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SUS\Downloads\"/>
    </mc:Choice>
  </mc:AlternateContent>
  <xr:revisionPtr revIDLastSave="0" documentId="13_ncr:1_{A2B5C3E9-41FE-4749-AE5B-18EE9C76BAA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Оптовый прайс-лист" sheetId="1" r:id="rId1"/>
    <sheet name="Бланк заказа" sheetId="2" r:id="rId2"/>
  </sheets>
  <definedNames>
    <definedName name="Ссылка">'Оптовый прайс-лист'!#REF!</definedName>
  </definedNames>
  <calcPr calcId="181029"/>
</workbook>
</file>

<file path=xl/calcChain.xml><?xml version="1.0" encoding="utf-8"?>
<calcChain xmlns="http://schemas.openxmlformats.org/spreadsheetml/2006/main">
  <c r="F90" i="1" l="1"/>
  <c r="F91" i="1"/>
  <c r="F92" i="1"/>
  <c r="F86" i="1"/>
  <c r="F87" i="1"/>
  <c r="F88" i="1"/>
  <c r="F89" i="1"/>
  <c r="F66" i="1"/>
  <c r="F65" i="1"/>
  <c r="F64" i="1"/>
  <c r="F63" i="1"/>
  <c r="F62" i="1"/>
  <c r="F126" i="1"/>
  <c r="F122" i="1"/>
  <c r="F47" i="1"/>
  <c r="F49" i="1"/>
  <c r="F114" i="1"/>
  <c r="F115" i="1"/>
  <c r="F116" i="1"/>
  <c r="F117" i="1"/>
  <c r="F118" i="1"/>
  <c r="F113" i="1"/>
  <c r="F139" i="1"/>
  <c r="F140" i="1"/>
  <c r="F98" i="1"/>
  <c r="F84" i="1"/>
  <c r="F83" i="1"/>
  <c r="F72" i="1"/>
  <c r="F71" i="1"/>
  <c r="F70" i="1"/>
  <c r="F61" i="1"/>
  <c r="F25" i="1"/>
  <c r="F82" i="1"/>
  <c r="F73" i="1"/>
  <c r="F43" i="1"/>
  <c r="F53" i="1"/>
  <c r="F54" i="1"/>
  <c r="F55" i="1"/>
  <c r="F56" i="1"/>
  <c r="F57" i="1"/>
  <c r="F48" i="1"/>
  <c r="F35" i="1"/>
  <c r="F36" i="1"/>
  <c r="F37" i="1"/>
  <c r="F38" i="1"/>
  <c r="F39" i="1"/>
  <c r="F40" i="1"/>
  <c r="F41" i="1"/>
  <c r="F34" i="1"/>
  <c r="F33" i="1"/>
  <c r="F32" i="1"/>
  <c r="F31" i="1"/>
  <c r="F30" i="1"/>
  <c r="F29" i="1"/>
  <c r="F45" i="1"/>
  <c r="F155" i="1"/>
  <c r="F136" i="1"/>
  <c r="F109" i="1"/>
  <c r="F108" i="1"/>
  <c r="F107" i="1"/>
  <c r="F106" i="1"/>
  <c r="F105" i="1"/>
  <c r="F75" i="1"/>
  <c r="F78" i="1"/>
  <c r="F79" i="1"/>
  <c r="F119" i="1"/>
  <c r="F120" i="1"/>
  <c r="F121" i="1"/>
  <c r="F44" i="1"/>
  <c r="F50" i="1"/>
  <c r="F51" i="1"/>
  <c r="F52" i="1"/>
  <c r="F28" i="1" l="1"/>
  <c r="F27" i="1"/>
  <c r="F125" i="1" l="1"/>
  <c r="F124" i="1"/>
  <c r="F123" i="1"/>
  <c r="F111" i="1"/>
  <c r="F59" i="1"/>
  <c r="F95" i="1"/>
  <c r="F104" i="1"/>
  <c r="F103" i="1"/>
  <c r="F102" i="1"/>
  <c r="F101" i="1"/>
  <c r="F74" i="1"/>
  <c r="F77" i="1"/>
  <c r="F14" i="1"/>
  <c r="F13" i="1"/>
  <c r="F12" i="1"/>
  <c r="F11" i="1"/>
  <c r="F22" i="1"/>
  <c r="F15" i="1"/>
  <c r="F16" i="1"/>
  <c r="F18" i="1"/>
  <c r="F8" i="1"/>
  <c r="F17" i="1"/>
  <c r="F9" i="1"/>
  <c r="F10" i="1"/>
  <c r="F7" i="1"/>
  <c r="F127" i="1"/>
  <c r="F128" i="1"/>
  <c r="F129" i="1"/>
  <c r="F130" i="1"/>
  <c r="F131" i="1"/>
  <c r="F132" i="1"/>
  <c r="F133" i="1"/>
  <c r="F134" i="1"/>
  <c r="F137" i="1"/>
  <c r="F135" i="1"/>
  <c r="F110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41" i="1"/>
  <c r="F20" i="1"/>
  <c r="F21" i="1"/>
  <c r="F26" i="1"/>
  <c r="F42" i="1"/>
  <c r="F67" i="1"/>
  <c r="F23" i="1"/>
  <c r="F68" i="1"/>
  <c r="F69" i="1"/>
  <c r="F76" i="1"/>
  <c r="F80" i="1"/>
  <c r="F81" i="1"/>
  <c r="F93" i="1"/>
  <c r="F85" i="1"/>
  <c r="F94" i="1"/>
  <c r="F24" i="1"/>
  <c r="F58" i="1"/>
  <c r="F96" i="1"/>
  <c r="F97" i="1"/>
  <c r="F99" i="1"/>
  <c r="F2" i="1" l="1"/>
  <c r="H14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Александр Максимов</author>
  </authors>
  <commentList>
    <comment ref="D61" authorId="0" shapeId="0" xr:uid="{B7700FA4-3DBA-43B7-9CB3-1074A4B4F211}">
      <text>
        <r>
          <rPr>
            <b/>
            <sz val="9"/>
            <color indexed="81"/>
            <rFont val="Tahoma"/>
            <family val="2"/>
            <charset val="204"/>
          </rPr>
          <t>ЦЕНА СО СКИДКОЙ 20%
(Без скидки: 315 руб.)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70" authorId="0" shapeId="0" xr:uid="{3A4894C2-B640-4FEE-9B26-785D142DBF44}">
      <text>
        <r>
          <rPr>
            <b/>
            <sz val="9"/>
            <color indexed="81"/>
            <rFont val="Tahoma"/>
            <family val="2"/>
            <charset val="204"/>
          </rPr>
          <t>ЦЕНА СО СКИДКОЙ
10%
(Без скидки: 282 руб.)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71" authorId="0" shapeId="0" xr:uid="{23168CFC-CC19-42FA-B455-698F19F36F68}">
      <text>
        <r>
          <rPr>
            <b/>
            <sz val="9"/>
            <color indexed="81"/>
            <rFont val="Tahoma"/>
            <family val="2"/>
            <charset val="204"/>
          </rPr>
          <t>ЦЕНА СО СКИДКОЙ
10%
(Без скидки: 282 руб.)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72" authorId="0" shapeId="0" xr:uid="{5D151C54-5E73-4580-B74F-D48F9B64659C}">
      <text>
        <r>
          <rPr>
            <b/>
            <sz val="9"/>
            <color indexed="81"/>
            <rFont val="Tahoma"/>
            <family val="2"/>
            <charset val="204"/>
          </rPr>
          <t>ЦЕНА СО СКИДКОЙ
10%
(Без скидки: 282 руб.)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95" authorId="0" shapeId="0" xr:uid="{7F104DF5-648A-479B-9231-C2FAE829DCDA}">
      <text>
        <r>
          <rPr>
            <sz val="9"/>
            <color indexed="81"/>
            <rFont val="Tahoma"/>
            <family val="2"/>
            <charset val="204"/>
          </rPr>
          <t xml:space="preserve">ЦЕНА СО СКИДКОЙ
20%
(Без скидки: 181 руб.)
</t>
        </r>
      </text>
    </comment>
  </commentList>
</comments>
</file>

<file path=xl/sharedStrings.xml><?xml version="1.0" encoding="utf-8"?>
<sst xmlns="http://schemas.openxmlformats.org/spreadsheetml/2006/main" count="346" uniqueCount="330">
  <si>
    <t>0001</t>
  </si>
  <si>
    <t>0169</t>
  </si>
  <si>
    <t>0003</t>
  </si>
  <si>
    <t>0005</t>
  </si>
  <si>
    <t>0006</t>
  </si>
  <si>
    <t>0007</t>
  </si>
  <si>
    <t>0008</t>
  </si>
  <si>
    <t>0009</t>
  </si>
  <si>
    <t>0010</t>
  </si>
  <si>
    <t>0112</t>
  </si>
  <si>
    <t>0168</t>
  </si>
  <si>
    <t>0056</t>
  </si>
  <si>
    <t>0057</t>
  </si>
  <si>
    <t>0165</t>
  </si>
  <si>
    <t>0021</t>
  </si>
  <si>
    <t>0022</t>
  </si>
  <si>
    <t>0167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</si>
  <si>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</si>
  <si>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</si>
  <si>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</si>
  <si>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</si>
  <si>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</si>
  <si>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</si>
  <si>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</si>
  <si>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</si>
  <si>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</si>
  <si>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</si>
  <si>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</si>
  <si>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</si>
  <si>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</si>
  <si>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</si>
  <si>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0163</t>
  </si>
  <si>
    <t>0160</t>
  </si>
  <si>
    <t>0161</t>
  </si>
  <si>
    <t>0162</t>
  </si>
  <si>
    <t>0023</t>
  </si>
  <si>
    <t>0024</t>
  </si>
  <si>
    <t>Товары для гигиены</t>
  </si>
  <si>
    <t>0070</t>
  </si>
  <si>
    <t>0070-2</t>
  </si>
  <si>
    <t>0070-3</t>
  </si>
  <si>
    <t>0074</t>
  </si>
  <si>
    <t>0075</t>
  </si>
  <si>
    <t>0076</t>
  </si>
  <si>
    <t>0078</t>
  </si>
  <si>
    <t>0123-2</t>
  </si>
  <si>
    <t>0155</t>
  </si>
  <si>
    <t>БЛАНК ЗАКАЗА</t>
  </si>
  <si>
    <t>Укажите адрес ПВЗ, или полный адрес если необходима доставка "До двери"</t>
  </si>
  <si>
    <t>zakaz@naturemazy.ru</t>
  </si>
  <si>
    <t xml:space="preserve">Способ доставки: </t>
  </si>
  <si>
    <t xml:space="preserve">E-mail: </t>
  </si>
  <si>
    <t xml:space="preserve">Контактный телефон: </t>
  </si>
  <si>
    <t xml:space="preserve">Город: </t>
  </si>
  <si>
    <t xml:space="preserve">ФИО: </t>
  </si>
  <si>
    <t xml:space="preserve">Адрес доставки: </t>
  </si>
  <si>
    <t xml:space="preserve">Способ оплаты: </t>
  </si>
  <si>
    <t>Счет на оплату, Оплата по реквизитам (от физ.лица)</t>
  </si>
  <si>
    <t>Укажите город доставки</t>
  </si>
  <si>
    <t>Впишите ваши ФИО</t>
  </si>
  <si>
    <t>Впишите ваш контактный номер телефона</t>
  </si>
  <si>
    <t>Натуральное мыло</t>
  </si>
  <si>
    <t>0001-2</t>
  </si>
  <si>
    <t>Китайские Чудо Мази</t>
  </si>
  <si>
    <t>0171</t>
  </si>
  <si>
    <t>0172</t>
  </si>
  <si>
    <t>0173</t>
  </si>
  <si>
    <t>0174</t>
  </si>
  <si>
    <t>ПЭК, Деловые линии, СДЭК, Энергия, DPD</t>
  </si>
  <si>
    <t>Итого, руб.</t>
  </si>
  <si>
    <t>Оформить заказ</t>
  </si>
  <si>
    <t>Наименование</t>
  </si>
  <si>
    <t>Впишите электронную почту, для отправки реквизитов (счета) на оплату</t>
  </si>
  <si>
    <t>Сохраните файл заказа и отправьте его на E-mail:</t>
  </si>
  <si>
    <t>Изображ.</t>
  </si>
  <si>
    <t>0175</t>
  </si>
  <si>
    <t>Общая сумма заказа:</t>
  </si>
  <si>
    <t>Без учета стоимости доставки</t>
  </si>
  <si>
    <t>0176</t>
  </si>
  <si>
    <t>0177</t>
  </si>
  <si>
    <t>0178</t>
  </si>
  <si>
    <t>0179</t>
  </si>
  <si>
    <t>0180</t>
  </si>
  <si>
    <t>0182</t>
  </si>
  <si>
    <t>0182-2</t>
  </si>
  <si>
    <t>0181</t>
  </si>
  <si>
    <t>0183</t>
  </si>
  <si>
    <t>0183-2</t>
  </si>
  <si>
    <t>0184</t>
  </si>
  <si>
    <t>0184-2</t>
  </si>
  <si>
    <t>0185</t>
  </si>
  <si>
    <t>0186</t>
  </si>
  <si>
    <t>0186-2</t>
  </si>
  <si>
    <t>0187</t>
  </si>
  <si>
    <t>0187-2</t>
  </si>
  <si>
    <t>0187-3</t>
  </si>
  <si>
    <t>"CHI HUAN GAO" (Чжи Чуан Гао). Мазь от геморроя, 15 гр</t>
  </si>
  <si>
    <t>"HUYINJIE" (Ху Инь). Мазь для интимных зон, 15 гр</t>
  </si>
  <si>
    <t>"SYAU GUAN" (Сяо Гуан). Мазь от прыщей, акне, дерматита, 15 гр</t>
  </si>
  <si>
    <t>"YAO BENREN". Мазь от псориаза и кожных заболеваний, 20 гр</t>
  </si>
  <si>
    <t>"БИОАНАЛЬГЕТИК" Обезболивающий крем-гель с биофеном, 125 мл</t>
  </si>
  <si>
    <t>"РУССКИЙ СВАР". Бальзам с живицей и пчелиным воском, 40 гр</t>
  </si>
  <si>
    <t>"РУССКИЙ СВАР". Бальзам с живицей и пчелиным воском, 100 гр</t>
  </si>
  <si>
    <t>"КРЕМ С БИОФЕНОМ". Жидкий пластырь, 30 мл</t>
  </si>
  <si>
    <t>"БАЛЬЗАМ "КОРЕНЬ". Средство широкого спектра, 250 мл</t>
  </si>
  <si>
    <t>"HYDROMAX" Увлажняющий крем, 100 гр</t>
  </si>
  <si>
    <t>"ВИВАГЕЛЬ". Натуральный гель для лица и тела, 100 мл</t>
  </si>
  <si>
    <t>"KEDR". Натуральный восковый дезодорант, 15 гр</t>
  </si>
  <si>
    <t>"KOKOS". Натуральный восковый дезодорант, 15 гр</t>
  </si>
  <si>
    <t>"LIPIDZ". Увлажняющий крем для лица, 50 гр</t>
  </si>
  <si>
    <t>"ТОНИК ЖИЗНИ". Тоник для лица с гиалуроновой кислотой, 150 мл</t>
  </si>
  <si>
    <t>"H WASH". Шампунь с кофеином, 100 мл</t>
  </si>
  <si>
    <t>"ВИВАГЕЛЬ". Натуральный гель для кожи головы и волос, 100 мл</t>
  </si>
  <si>
    <t>"FOLIGAN". Лосьон для роста волос, 100 мл</t>
  </si>
  <si>
    <t>"МАЗЬ ЖИЗНИ". Крем для ног, 125 мл</t>
  </si>
  <si>
    <t>"MAILE PING". Мазь от варикозного расширения вен, 30 мл</t>
  </si>
  <si>
    <t>"ZOZU". Увлажняющая маска для ног с экстрактом Авокадо, Упак.3 шт</t>
  </si>
  <si>
    <t>"САКСКИЕ ГРЯЗИ". Натуральное мыло, ~ 100 гр</t>
  </si>
  <si>
    <t>"КРЫМСКИЙ МОЖЖЕВЕЛЬНИК". Натуральное мыло, ~ 100 гр</t>
  </si>
  <si>
    <t>"ВИННОЕ". Натуральное мыло, ~ 100 гр</t>
  </si>
  <si>
    <t>"ЛАВАНДА". Натуральное мыло, ~ 100 гр</t>
  </si>
  <si>
    <t>"ШАЛФЕЙ МУСКАТНЫЙ". Натуральное мыло, ~ 100 гр</t>
  </si>
  <si>
    <t>"ЧАЙНАЯ РОЗА". Натуральное мыло, ~ 100 гр</t>
  </si>
  <si>
    <t>"АФРОДИТА". Натуральное мыло, ~ 100 гр</t>
  </si>
  <si>
    <t>"СПИРУЛИНА С МОРСКОЙ СОЛЬЮ". Натуральное мыло, ~ 100 гр</t>
  </si>
  <si>
    <t>"КАЛЕНДУЛА". Натуральное мыло, ~ 100 гр</t>
  </si>
  <si>
    <t>"МЯТА-МЕЛИССА". Натуральное мыло, ~ 100 гр</t>
  </si>
  <si>
    <t>"РОМАШКА-ЧЕРЕДА". Натуральное мыло, ~ 100 гр</t>
  </si>
  <si>
    <t>"ДЛЯ МУЖЧИН". Мыло для бритья, ~ 100 гр</t>
  </si>
  <si>
    <t>"КОФЕЙНОЕ". Антицеллюлитное мыло-скраб, ~ 100 гр</t>
  </si>
  <si>
    <t>"КЛУБНИКА СО СЛИВКАМИ". Натуральное мыло, ~ 100 гр</t>
  </si>
  <si>
    <t>"ДЕГТЯРНОЕ". Натуральное мыло, ~ 100 гр</t>
  </si>
  <si>
    <t>Массажная щетка для мытья волос, Серо-бежевая (с вкраплениями)</t>
  </si>
  <si>
    <t>Массажная щетка для мытья волос, Розовая (с вкраплениями)</t>
  </si>
  <si>
    <t>Массажная щетка для мытья волос, Светло-зеленая (с вкраплениями)</t>
  </si>
  <si>
    <t>Водонепроницаемый лейкопластырь, Упак. 100 шт</t>
  </si>
  <si>
    <t>Натуральная мочалка из люфы, Круглая</t>
  </si>
  <si>
    <t>Натуральная мочалка из люфы, Плоская (овальная)</t>
  </si>
  <si>
    <t>Бамбуковые ватные палочки в мягкой упаковке, 100 шт</t>
  </si>
  <si>
    <t>"COTTON SWAB". Ватные палочки в пластиковой упаковке, белые, 200 шт</t>
  </si>
  <si>
    <t>"COTTON SWAB". Ватные палочки в пластиковой упаковке, черные, 200 шт</t>
  </si>
  <si>
    <t>Вкладыши для подмышек, Бежевые, 2 шт (1 пара)</t>
  </si>
  <si>
    <t>Вкладыши для подмышек, Бежевые, 20 шт (10 пар)</t>
  </si>
  <si>
    <t>Вкладыши для подмышек, Бежевые, 40 шт (20 пар)</t>
  </si>
  <si>
    <t>Маска одноразовая, трехслойная, Упак. 50 шт</t>
  </si>
  <si>
    <t>Сеточка для взбивания пены</t>
  </si>
  <si>
    <r>
      <t>Сумочка-косметичка. Цвет:</t>
    </r>
    <r>
      <rPr>
        <sz val="9"/>
        <color rgb="FFFF5D2E"/>
        <rFont val="Calibri"/>
        <family val="2"/>
        <charset val="204"/>
        <scheme val="minor"/>
      </rPr>
      <t xml:space="preserve"> █</t>
    </r>
    <r>
      <rPr>
        <sz val="9"/>
        <color theme="1"/>
        <rFont val="Calibri"/>
        <family val="2"/>
        <charset val="204"/>
        <scheme val="minor"/>
      </rPr>
      <t xml:space="preserve"> (оранжево-красный)</t>
    </r>
  </si>
  <si>
    <r>
      <t xml:space="preserve">Сумочка-косметичка. Цвет: </t>
    </r>
    <r>
      <rPr>
        <sz val="9"/>
        <color rgb="FFE7E3DA"/>
        <rFont val="Calibri"/>
        <family val="2"/>
        <charset val="204"/>
        <scheme val="minor"/>
      </rPr>
      <t>█</t>
    </r>
    <r>
      <rPr>
        <sz val="9"/>
        <color theme="1"/>
        <rFont val="Calibri"/>
        <family val="2"/>
        <charset val="204"/>
        <scheme val="minor"/>
      </rPr>
      <t xml:space="preserve"> (бежево-серый)</t>
    </r>
  </si>
  <si>
    <r>
      <t xml:space="preserve">"7HERBS. Магия 7 (семи) Трав". </t>
    </r>
    <r>
      <rPr>
        <sz val="9"/>
        <rFont val="Calibri"/>
        <family val="2"/>
        <charset val="204"/>
        <scheme val="minor"/>
      </rPr>
      <t>Мазь от кожных заболеваний</t>
    </r>
    <r>
      <rPr>
        <sz val="9"/>
        <color theme="1"/>
        <rFont val="Calibri"/>
        <family val="2"/>
        <charset val="204"/>
        <scheme val="minor"/>
      </rPr>
      <t>, 15 гр</t>
    </r>
  </si>
  <si>
    <r>
      <t xml:space="preserve">"BAI FU". </t>
    </r>
    <r>
      <rPr>
        <sz val="9"/>
        <rFont val="Calibri"/>
        <family val="2"/>
        <charset val="204"/>
        <scheme val="minor"/>
      </rPr>
      <t>Мазь от кожных заболеваний</t>
    </r>
    <r>
      <rPr>
        <sz val="9"/>
        <color theme="1"/>
        <rFont val="Calibri"/>
        <family val="2"/>
        <charset val="204"/>
        <scheme val="minor"/>
      </rPr>
      <t>, 15 гр</t>
    </r>
  </si>
  <si>
    <r>
      <t xml:space="preserve">"QICAO. Китайский желтый крем". </t>
    </r>
    <r>
      <rPr>
        <sz val="9"/>
        <rFont val="Calibri"/>
        <family val="2"/>
        <charset val="204"/>
        <scheme val="minor"/>
      </rPr>
      <t>Мазь от кожных заболеваний</t>
    </r>
    <r>
      <rPr>
        <sz val="9"/>
        <color theme="1"/>
        <rFont val="Calibri"/>
        <family val="2"/>
        <charset val="204"/>
        <scheme val="minor"/>
      </rPr>
      <t>, 15 гр</t>
    </r>
  </si>
  <si>
    <t>0189</t>
  </si>
  <si>
    <t>"АЛТАЙСКАЯ ЗЕЛЕНКА". Бальзам-асептик кедровая живица, 50 мл</t>
  </si>
  <si>
    <t>"АЛТАЙСКАЯ ЗЕЛЕНКА". Бальзам-асептик прополис, 50 мл</t>
  </si>
  <si>
    <t>0188</t>
  </si>
  <si>
    <t>"КЕДРОВАЗИН". Обезболивающее масло с кедровой живицей, 200 мл</t>
  </si>
  <si>
    <t>0191</t>
  </si>
  <si>
    <t>Бальзам для тела. Барсучий жир с лемонграссом, 30 мл</t>
  </si>
  <si>
    <t>Бальзам для тела. Каменное масло, 30 мл</t>
  </si>
  <si>
    <t>0192</t>
  </si>
  <si>
    <t>0193</t>
  </si>
  <si>
    <t>Бальзам для тела. Панты марала, 30 мл</t>
  </si>
  <si>
    <t>0194</t>
  </si>
  <si>
    <t>Бальзам для тела. Кедровая живица, 30 мл</t>
  </si>
  <si>
    <t>0195</t>
  </si>
  <si>
    <t>Маска-пленка очищающая с углем и мумиё, 100 мл</t>
  </si>
  <si>
    <t>0196</t>
  </si>
  <si>
    <t>Маска-пленка омолаживающая с улиткой, 100 мл</t>
  </si>
  <si>
    <t>0197</t>
  </si>
  <si>
    <t>0198</t>
  </si>
  <si>
    <t>Зубная паста концентрат. Прополис с маслом кокоса, 35 гр</t>
  </si>
  <si>
    <t>Зубная паста концентрат. Душица с черникой, 35 гр</t>
  </si>
  <si>
    <t>0199</t>
  </si>
  <si>
    <t>Зубная паста концентрат. Живица с лемонграссом, 35 гр</t>
  </si>
  <si>
    <t xml:space="preserve"> + в заказ, шт.</t>
  </si>
  <si>
    <r>
      <t xml:space="preserve">"DIAONI". Консилер для лица и глаз - оттенок #1 </t>
    </r>
    <r>
      <rPr>
        <sz val="9"/>
        <color rgb="FFEEC5B3"/>
        <rFont val="Calibri"/>
        <family val="2"/>
        <charset val="204"/>
        <scheme val="minor"/>
      </rPr>
      <t xml:space="preserve">█  </t>
    </r>
    <r>
      <rPr>
        <sz val="9"/>
        <color theme="1"/>
        <rFont val="Calibri"/>
        <family val="2"/>
        <charset val="204"/>
        <scheme val="minor"/>
      </rPr>
      <t xml:space="preserve"> 3,2 гр</t>
    </r>
  </si>
  <si>
    <r>
      <t xml:space="preserve">"DIAONI". Консилер для лица и глаз - оттенок #2 </t>
    </r>
    <r>
      <rPr>
        <sz val="9"/>
        <color rgb="FFF0D4C1"/>
        <rFont val="Calibri"/>
        <family val="2"/>
        <charset val="204"/>
        <scheme val="minor"/>
      </rPr>
      <t xml:space="preserve">█  </t>
    </r>
    <r>
      <rPr>
        <sz val="9"/>
        <color theme="1"/>
        <rFont val="Calibri"/>
        <family val="2"/>
        <charset val="204"/>
        <scheme val="minor"/>
      </rPr>
      <t xml:space="preserve"> 3,2 гр</t>
    </r>
  </si>
  <si>
    <r>
      <t xml:space="preserve">"CONCEALER". Консилер для лица и глаз - оттенок #1 </t>
    </r>
    <r>
      <rPr>
        <sz val="9"/>
        <color rgb="FFFEE6DC"/>
        <rFont val="Calibri"/>
        <family val="2"/>
        <charset val="204"/>
        <scheme val="minor"/>
      </rPr>
      <t>█</t>
    </r>
    <r>
      <rPr>
        <sz val="9"/>
        <color theme="1"/>
        <rFont val="Calibri"/>
        <family val="2"/>
        <charset val="204"/>
        <scheme val="minor"/>
      </rPr>
      <t xml:space="preserve">   2,7 гр</t>
    </r>
  </si>
  <si>
    <r>
      <t xml:space="preserve">"CONCEALER". Консилер для лица и глаз - оттенок #2 </t>
    </r>
    <r>
      <rPr>
        <sz val="9"/>
        <color rgb="FFFFCFBB"/>
        <rFont val="Calibri"/>
        <family val="2"/>
        <charset val="204"/>
        <scheme val="minor"/>
      </rPr>
      <t>█</t>
    </r>
    <r>
      <rPr>
        <sz val="9"/>
        <color theme="1"/>
        <rFont val="Calibri"/>
        <family val="2"/>
        <charset val="204"/>
        <scheme val="minor"/>
      </rPr>
      <t xml:space="preserve">   2,7 гр</t>
    </r>
  </si>
  <si>
    <t>Распродажа остатков с истекшим сроком годности</t>
  </si>
  <si>
    <t>"JOMTAM". Пузырьковая маска для лица с морской солью,  3 шт</t>
  </si>
  <si>
    <t>"JOMTAM". Пузырьковая маска для лица с морской солью,  5 шт</t>
  </si>
  <si>
    <t>Домашняя Аптечка</t>
  </si>
  <si>
    <t>Уходовая косметика</t>
  </si>
  <si>
    <t>Для Макияжа</t>
  </si>
  <si>
    <t>0182-1</t>
  </si>
  <si>
    <t>"JOMTAM". Пузырьковая маска для лица с морской солью,  1 шт</t>
  </si>
  <si>
    <t>0204</t>
  </si>
  <si>
    <t>Набор кистей для макияжа. 2 шт. (для бровей, глаз)</t>
  </si>
  <si>
    <t>0200</t>
  </si>
  <si>
    <t>Спонж для макияжа скошенный, 2 шт. (бежевый, коричневый)</t>
  </si>
  <si>
    <t>0201</t>
  </si>
  <si>
    <t>Спонжи для макияжа в футляре, 4 шт. (набор "фиолетовый")</t>
  </si>
  <si>
    <t>0202</t>
  </si>
  <si>
    <t>Спонжи для макияжа в футляре, 4 шт. (набор "розовый")</t>
  </si>
  <si>
    <t>0203</t>
  </si>
  <si>
    <t>Спонжи для макияжа плоские в футляре, 7 шт.</t>
  </si>
  <si>
    <t>0205</t>
  </si>
  <si>
    <t>Набор инструментов для чистки лица, 4шт</t>
  </si>
  <si>
    <t>0206</t>
  </si>
  <si>
    <t>"КЕДРОВАЗИН". Обезболивающее масло с мумиё, 200 мл</t>
  </si>
  <si>
    <t>0207</t>
  </si>
  <si>
    <t>"АЛТАЙСКАЯ ЗЕЛЕНКА". Бальзам-асептик маклюра, 50 мл</t>
  </si>
  <si>
    <t>Ваш заказ
Итого:</t>
  </si>
  <si>
    <r>
      <rPr>
        <sz val="9"/>
        <color theme="1"/>
        <rFont val="Calibri"/>
        <family val="2"/>
        <charset val="204"/>
        <scheme val="minor"/>
      </rPr>
      <t>Впишите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rgb="FFFF0000"/>
        <rFont val="Calibri"/>
        <family val="2"/>
        <charset val="204"/>
        <scheme val="minor"/>
      </rPr>
      <t>⬇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 xml:space="preserve">кол-во </t>
    </r>
  </si>
  <si>
    <t>0208</t>
  </si>
  <si>
    <t>Крем-бальзам. Хвойный с прополисом, 50 мл</t>
  </si>
  <si>
    <t>0209</t>
  </si>
  <si>
    <t>Крем-бальзам. Суставной сбор №1 (с экстрактом лопуха), 50 мл</t>
  </si>
  <si>
    <t>0210</t>
  </si>
  <si>
    <t>Крем-бальзам. Суставной сбор №2 (с экстрактом одуванчика), 50 мл</t>
  </si>
  <si>
    <t>Крем-бальзам. Суставной сбор №3 (с экстрактом подорожника), 50 мл</t>
  </si>
  <si>
    <t>0211</t>
  </si>
  <si>
    <t>Крем-бальзам. Нежные ручки. (крем для рук и ногтей), 50 мл</t>
  </si>
  <si>
    <t>0212</t>
  </si>
  <si>
    <t>0213</t>
  </si>
  <si>
    <t>0214</t>
  </si>
  <si>
    <t>0215</t>
  </si>
  <si>
    <t>0216</t>
  </si>
  <si>
    <t>Крем-бальзам. Пятки зайчатки. (с живицей, с маслом льна и пихты), 50 мл</t>
  </si>
  <si>
    <t>Крем-бальзам. Антиварикозный (с кедровой живицей), 50 мл</t>
  </si>
  <si>
    <t>Крем-бальзам. Пантовый с прополисом, 50 мл</t>
  </si>
  <si>
    <t>Крем-бальзам. Живокост, 50 мл</t>
  </si>
  <si>
    <t>0217</t>
  </si>
  <si>
    <t>Крем-бальзам. Маточное молочко с прополисом, 50 мл</t>
  </si>
  <si>
    <t>Крем-бальзам. От растяжек, 50 мл</t>
  </si>
  <si>
    <t>0218</t>
  </si>
  <si>
    <t>Крем-бальзам. При геморрое, 50 мл</t>
  </si>
  <si>
    <t>0219</t>
  </si>
  <si>
    <t>0220</t>
  </si>
  <si>
    <t>Сухой ингалятор с кедровой живицей, 50 мл</t>
  </si>
  <si>
    <t>0221</t>
  </si>
  <si>
    <t>Бальзам для тела с барсучьим жиром и ароматом лемонграсса (с обечайкой), 30 мл</t>
  </si>
  <si>
    <t>0222</t>
  </si>
  <si>
    <t>Бальзам для тела с каменным маслом (с обечайкой), 30 мл</t>
  </si>
  <si>
    <t>0223</t>
  </si>
  <si>
    <t>Бальзам для тела с пантами марала (с обечайкой), 30 мл</t>
  </si>
  <si>
    <t>Бальзам для тела с кедровой живицей (с обечайкой), 30 мл</t>
  </si>
  <si>
    <t>0224</t>
  </si>
  <si>
    <t>Бальзам для тела с мумиё и маслом имбиря (с обечайкой)</t>
  </si>
  <si>
    <t>0225</t>
  </si>
  <si>
    <t>Пенка для умывания лица с алоэ вера, 120 мл</t>
  </si>
  <si>
    <r>
      <t>Китайская желтая мазь от псориаза "QICAOGANGMU" (Цикаогангму).</t>
    </r>
    <r>
      <rPr>
        <i/>
        <sz val="9"/>
        <rFont val="Calibri"/>
        <family val="2"/>
        <charset val="204"/>
        <scheme val="minor"/>
      </rPr>
      <t xml:space="preserve"> </t>
    </r>
    <r>
      <rPr>
        <sz val="9"/>
        <rFont val="Calibri"/>
        <family val="2"/>
        <charset val="204"/>
        <scheme val="minor"/>
      </rPr>
      <t>, 15 гр</t>
    </r>
  </si>
  <si>
    <r>
      <t>Китайская мазь от кожных заболеваний "KIWIGRASS".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Экзотические травы, 15 гр</t>
    </r>
  </si>
  <si>
    <t>Обезболивающая мазь с ядом насекомых "LAODU". , 15 гр</t>
  </si>
  <si>
    <t>Интернет-магазин - naturemazy.ru</t>
  </si>
  <si>
    <t>Отгрузка со склада г. Пермь</t>
  </si>
  <si>
    <t>0227</t>
  </si>
  <si>
    <t>Сафол АРТРО (гель с глюкозамином и липосомами), 50 мл</t>
  </si>
  <si>
    <t>0228</t>
  </si>
  <si>
    <t>Фитокрем для лица и тела (натуральный, липосомальный), 100 мл</t>
  </si>
  <si>
    <t>0229</t>
  </si>
  <si>
    <t>Крем-гель для кожи рук (натуральный, липосомальный), 200 мл</t>
  </si>
  <si>
    <t>0230</t>
  </si>
  <si>
    <t>"ВиВагель" для вен и капиляров, 100 мл</t>
  </si>
  <si>
    <t>0241</t>
  </si>
  <si>
    <t>Бальзам-сыворотка для ресниц и бровей. SOS восстановление. Long Lash, 12 мл</t>
  </si>
  <si>
    <t>0242</t>
  </si>
  <si>
    <t>0243</t>
  </si>
  <si>
    <t>0244</t>
  </si>
  <si>
    <t>Натуральные духи "Розовый соул" (Твердые духи), 14 гр</t>
  </si>
  <si>
    <t>Натуральные духи "Лавандовый блюз" (Твердые духи), 14 гр</t>
  </si>
  <si>
    <t>Натуральные духи "Лунное танго" (Твердые духи), 14 гр</t>
  </si>
  <si>
    <t>Натуральный крем для рук. Омолаживающий, 60 мл</t>
  </si>
  <si>
    <t>0239</t>
  </si>
  <si>
    <t>0240</t>
  </si>
  <si>
    <t>Натуральный крем для рук. Увлажняющий, 60 мл</t>
  </si>
  <si>
    <t>0245</t>
  </si>
  <si>
    <t>"СМЯГЧАЮЩИЙ", Бальзам для ног с маслом Арганы, 35 гр</t>
  </si>
  <si>
    <t>"С ЭКСТРАКТОМ МАКЛЮРЫ". Бальзам для ног с маслом Арганы, 35 гр</t>
  </si>
  <si>
    <t>"ОТ ТРЕЩИН". Бальзам для ног с маслом Арганы, 35 гр</t>
  </si>
  <si>
    <t>"МЯГКИЕ ПЯТКИ". Бальзам для ног с маслом Арганы, 35 гр</t>
  </si>
  <si>
    <t>0231</t>
  </si>
  <si>
    <t>0232</t>
  </si>
  <si>
    <t>0233</t>
  </si>
  <si>
    <t>0234</t>
  </si>
  <si>
    <t>Мазь от кожных заболеваний "Чудо мазь. ВАН ЮЭ" 
(Fu Le Wang Shuang Ji /Yi Jun Gao), 15 гр</t>
  </si>
  <si>
    <t>Мазь от кожных заболеваний "Чудо мазь. ВАН ЮЭ"
(Fu Le Wang Shuang Ji /Yi Jun Gao), 15 гр (мятая упаковка)</t>
  </si>
  <si>
    <t>0235</t>
  </si>
  <si>
    <t>0236</t>
  </si>
  <si>
    <t>Джутовая вязанная мочалка с натуральным мылом Чайная Роза</t>
  </si>
  <si>
    <t>Джутовая вязанная мочалка с натуральным мылом Ванильное</t>
  </si>
  <si>
    <t>0238</t>
  </si>
  <si>
    <t>0237</t>
  </si>
  <si>
    <r>
      <rPr>
        <sz val="12"/>
        <color theme="1" tint="0.14999847407452621"/>
        <rFont val="Calibri"/>
        <family val="2"/>
        <charset val="204"/>
        <scheme val="minor"/>
      </rPr>
      <t xml:space="preserve">Мин. сумма заказа: </t>
    </r>
    <r>
      <rPr>
        <b/>
        <sz val="12"/>
        <color theme="1" tint="0.14999847407452621"/>
        <rFont val="Calibri"/>
        <family val="2"/>
        <charset val="204"/>
        <scheme val="minor"/>
      </rPr>
      <t>4 000 руб.</t>
    </r>
    <r>
      <rPr>
        <sz val="9"/>
        <color theme="1" tint="0.14999847407452621"/>
        <rFont val="Calibri"/>
        <family val="2"/>
        <charset val="204"/>
        <scheme val="minor"/>
      </rPr>
      <t xml:space="preserve">
* Общая сумма заказа (Любой товар от 1 шт.)</t>
    </r>
  </si>
  <si>
    <t xml:space="preserve">Ежедневные гигиенические прокладки с анионовым чипом. "Фриэф"
2 капли, 155 мм, 30 шт
</t>
  </si>
  <si>
    <t xml:space="preserve">Ежедневные гигиенические прокладки с анионовым чипом. "Фриэф"
3 капли, 180 мм, 20 шт
</t>
  </si>
  <si>
    <t xml:space="preserve">Особо удлиненные ночные гигиенические прокладки с анионовым чипом. "Фриэф"
7 капель, 420 мм, 5 шт (урологические, послеродовые, послеоперационные)
</t>
  </si>
  <si>
    <t xml:space="preserve">Удлиненные ночные гигиенические прокладки с анионовым чипом. "Фриэф"
6 капель, 350 мм, 6 шт (урологические, послеродовые, послеоперационные)
</t>
  </si>
  <si>
    <t xml:space="preserve">Ночные гигиенические прокладки с анионовым чипом. "Фриэф"
5 капель, 290 мм, 8 шт (+ можно использовать как урологичесекие)
</t>
  </si>
  <si>
    <t xml:space="preserve">Дневные гигиенические прокладки с анионовым чипом. "Фриэф"
4 капли, 250 мм, 10 шт
</t>
  </si>
  <si>
    <t>0246</t>
  </si>
  <si>
    <t>Классический ингалятор-карандаш c Алтайскими травами, 2 мл</t>
  </si>
  <si>
    <t>0247</t>
  </si>
  <si>
    <t>Зубная паста концентрат. Облепиховое масло, 35 гр</t>
  </si>
  <si>
    <t>Силиконовая массажная щетка для волос и мытья головы</t>
  </si>
  <si>
    <t>0260</t>
  </si>
  <si>
    <t>0255</t>
  </si>
  <si>
    <t>0256</t>
  </si>
  <si>
    <t>0257</t>
  </si>
  <si>
    <t>0258</t>
  </si>
  <si>
    <t>0259</t>
  </si>
  <si>
    <t>Бальзам для губ SOS-уход, 5 мл</t>
  </si>
  <si>
    <t>Бальзам для губ Мёд, 5 мл</t>
  </si>
  <si>
    <t>Бальзам для губ Мята, 5 мл</t>
  </si>
  <si>
    <t>Бальзам для губ Ваниль, 5 мл</t>
  </si>
  <si>
    <t>Бальзам для губ Апельсин, 5 мл</t>
  </si>
  <si>
    <t>Твёрдый эко-шампунь для волос. Гипоаллергенный. PURE PERM, 100 гр</t>
  </si>
  <si>
    <t>0248</t>
  </si>
  <si>
    <t>Твёрдый эко-шампунь для волос. Апельсин. PURE PERM, 100 гр</t>
  </si>
  <si>
    <t>0249</t>
  </si>
  <si>
    <t>Твёрдый эко-шампунь для волос. Пихта. PURE PERM, 100 гр</t>
  </si>
  <si>
    <t>0250</t>
  </si>
  <si>
    <t>Твёрдый эко-шампунь для волос. Лаванда. PURE PERM, 100 гр</t>
  </si>
  <si>
    <t>0251</t>
  </si>
  <si>
    <t>Артикул</t>
  </si>
  <si>
    <t>Бальзам-маска для волос. Апельсин. PURE PERM, 80 гр</t>
  </si>
  <si>
    <t>0252</t>
  </si>
  <si>
    <t>Бальзам-маска для волос. Пихта. PURE PERM, 80 гр</t>
  </si>
  <si>
    <t>0253</t>
  </si>
  <si>
    <t>Бальзам-маска для волос. Лаванда. PURE PERM, 80 гр</t>
  </si>
  <si>
    <t>0254</t>
  </si>
  <si>
    <t>0261</t>
  </si>
  <si>
    <t>"КЕДРОВАЗИН". Обезболивающее масло с саган-дайля, 200 мл</t>
  </si>
  <si>
    <t>Повышение цены</t>
  </si>
  <si>
    <t>Снижение цены</t>
  </si>
  <si>
    <t>Цена по акции</t>
  </si>
  <si>
    <t>Оптовая цена</t>
  </si>
  <si>
    <t>нет в наличии</t>
  </si>
  <si>
    <r>
      <rPr>
        <b/>
        <sz val="12"/>
        <color theme="1"/>
        <rFont val="Calibri"/>
        <family val="2"/>
        <charset val="204"/>
        <scheme val="minor"/>
      </rPr>
      <t xml:space="preserve">Оптовый прайс-лист </t>
    </r>
    <r>
      <rPr>
        <sz val="9"/>
        <color theme="1"/>
        <rFont val="Calibri"/>
        <family val="2"/>
        <charset val="204"/>
        <scheme val="minor"/>
      </rPr>
      <t>(дата обновления:</t>
    </r>
    <r>
      <rPr>
        <sz val="11"/>
        <color theme="1"/>
        <rFont val="Calibri"/>
        <family val="2"/>
        <charset val="204"/>
        <scheme val="minor"/>
      </rPr>
      <t xml:space="preserve"> 01.11.2024</t>
    </r>
    <r>
      <rPr>
        <sz val="9"/>
        <color theme="1"/>
        <rFont val="Calibri"/>
        <family val="2"/>
        <charset val="204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</si>
</sst>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\ &quot;₽&quot;"/>
    <numFmt numFmtId="165" formatCode="#,##0.0\ &quot;₽&quot;"/>
    <numFmt numFmtId="166" formatCode="#,##0.00\ _₽"/>
  </numFmts>
  <fonts count="57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color rgb="FF006100"/>
      <name val="Arial"/>
      <family val="2"/>
      <charset val="204"/>
    </font>
    <font>
      <b/>
      <sz val="12"/>
      <color rgb="FF006100"/>
      <name val="Arial"/>
      <family val="2"/>
      <charset val="204"/>
    </font>
    <font>
      <sz val="11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sz val="11"/>
      <color indexed="2"/>
      <name val="Arial"/>
      <family val="2"/>
      <charset val="204"/>
    </font>
    <font>
      <u/>
      <sz val="11"/>
      <color theme="10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indexed="2"/>
      <name val="Arial"/>
      <family val="2"/>
      <charset val="204"/>
    </font>
    <font>
      <sz val="11"/>
      <color rgb="FF00B05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6"/>
      <color rgb="FF0061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9"/>
      <color theme="0" tint="-0.499984740745262"/>
      <name val="Arial"/>
      <family val="2"/>
      <charset val="204"/>
    </font>
    <font>
      <i/>
      <sz val="10"/>
      <color theme="0" tint="-0.249977111117893"/>
      <name val="Arial"/>
      <family val="2"/>
      <charset val="204"/>
    </font>
    <font>
      <i/>
      <sz val="9"/>
      <color rgb="FF006100"/>
      <name val="Calibri"/>
      <family val="2"/>
      <charset val="204"/>
      <scheme val="minor"/>
    </font>
    <font>
      <sz val="9"/>
      <color rgb="FFFF5D2E"/>
      <name val="Calibri"/>
      <family val="2"/>
      <charset val="204"/>
      <scheme val="minor"/>
    </font>
    <font>
      <sz val="9"/>
      <color rgb="FFE7E3DA"/>
      <name val="Calibri"/>
      <family val="2"/>
      <charset val="204"/>
      <scheme val="minor"/>
    </font>
    <font>
      <sz val="9"/>
      <color rgb="FFEEC5B3"/>
      <name val="Calibri"/>
      <family val="2"/>
      <charset val="204"/>
      <scheme val="minor"/>
    </font>
    <font>
      <sz val="9"/>
      <color rgb="FFF0D4C1"/>
      <name val="Calibri"/>
      <family val="2"/>
      <charset val="204"/>
      <scheme val="minor"/>
    </font>
    <font>
      <sz val="9"/>
      <color rgb="FFFEE6DC"/>
      <name val="Calibri"/>
      <family val="2"/>
      <charset val="204"/>
      <scheme val="minor"/>
    </font>
    <font>
      <sz val="9"/>
      <color rgb="FFFFCFBB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color theme="1"/>
      <name val="Arial"/>
      <family val="2"/>
      <charset val="204"/>
    </font>
    <font>
      <sz val="8"/>
      <name val="Arial"/>
      <family val="2"/>
      <charset val="204"/>
    </font>
    <font>
      <b/>
      <sz val="16"/>
      <color theme="0"/>
      <name val="Calibri"/>
      <family val="2"/>
      <charset val="204"/>
      <scheme val="minor"/>
    </font>
    <font>
      <u/>
      <sz val="10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theme="1" tint="0.14999847407452621"/>
      <name val="Calibri"/>
      <family val="2"/>
      <charset val="204"/>
      <scheme val="minor"/>
    </font>
    <font>
      <b/>
      <sz val="9"/>
      <color theme="1" tint="0.1499984740745262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0"/>
      <name val="Arial"/>
      <family val="2"/>
      <charset val="204"/>
    </font>
    <font>
      <sz val="12"/>
      <color theme="1" tint="0.14999847407452621"/>
      <name val="Calibri"/>
      <family val="2"/>
      <charset val="204"/>
      <scheme val="minor"/>
    </font>
    <font>
      <b/>
      <sz val="12"/>
      <color theme="1" tint="0.14999847407452621"/>
      <name val="Calibri"/>
      <family val="2"/>
      <charset val="204"/>
      <scheme val="minor"/>
    </font>
    <font>
      <b/>
      <sz val="8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C6EFCE"/>
        <bgColor rgb="FFC6EF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rgb="FFC6EFCE"/>
      </patternFill>
    </fill>
    <fill>
      <patternFill patternType="solid">
        <fgColor rgb="FF249D55"/>
        <bgColor rgb="FFC6EFCE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</fills>
  <borders count="6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theme="9" tint="0.79998168889431442"/>
      </right>
      <top/>
      <bottom/>
      <diagonal/>
    </border>
    <border>
      <left/>
      <right style="thin">
        <color theme="9" tint="0.79998168889431442"/>
      </right>
      <top/>
      <bottom style="thin">
        <color theme="9" tint="0.79998168889431442"/>
      </bottom>
      <diagonal/>
    </border>
    <border>
      <left style="thin">
        <color theme="9" tint="0.79998168889431442"/>
      </left>
      <right style="thin">
        <color theme="9" tint="0.79998168889431442"/>
      </right>
      <top/>
      <bottom style="thin">
        <color theme="9" tint="0.79998168889431442"/>
      </bottom>
      <diagonal/>
    </border>
    <border>
      <left style="thin">
        <color theme="9" tint="0.79998168889431442"/>
      </left>
      <right style="thin">
        <color theme="9" tint="0.79998168889431442"/>
      </right>
      <top/>
      <bottom/>
      <diagonal/>
    </border>
    <border>
      <left/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/>
      <bottom style="thin">
        <color theme="9" tint="0.79998168889431442"/>
      </bottom>
      <diagonal/>
    </border>
    <border>
      <left/>
      <right style="thin">
        <color theme="9" tint="0.79998168889431442"/>
      </right>
      <top/>
      <bottom style="medium">
        <color theme="9" tint="-0.249977111117893"/>
      </bottom>
      <diagonal/>
    </border>
    <border>
      <left style="thin">
        <color theme="9" tint="0.79998168889431442"/>
      </left>
      <right style="thin">
        <color theme="9" tint="0.79998168889431442"/>
      </right>
      <top/>
      <bottom style="medium">
        <color theme="9" tint="-0.249977111117893"/>
      </bottom>
      <diagonal/>
    </border>
    <border>
      <left style="thin">
        <color theme="9" tint="0.79998168889431442"/>
      </left>
      <right style="medium">
        <color theme="9" tint="-0.249977111117893"/>
      </right>
      <top/>
      <bottom style="medium">
        <color theme="9" tint="-0.249977111117893"/>
      </bottom>
      <diagonal/>
    </border>
    <border>
      <left style="thin">
        <color theme="9" tint="0.79998168889431442"/>
      </left>
      <right style="medium">
        <color theme="9" tint="-0.249977111117893"/>
      </right>
      <top/>
      <bottom style="thin">
        <color theme="9" tint="0.79998168889431442"/>
      </bottom>
      <diagonal/>
    </border>
    <border>
      <left style="medium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medium">
        <color theme="9" tint="-0.249977111117893"/>
      </right>
      <top/>
      <bottom style="medium">
        <color theme="9" tint="-0.249977111117893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9" tint="-0.249977111117893"/>
      </left>
      <right/>
      <top/>
      <bottom/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9" tint="-0.249977111117893"/>
      </left>
      <right/>
      <top/>
      <bottom style="medium">
        <color theme="9" tint="-0.249977111117893"/>
      </bottom>
      <diagonal/>
    </border>
    <border>
      <left/>
      <right style="medium">
        <color theme="9" tint="-0.249977111117893"/>
      </right>
      <top/>
      <bottom style="medium">
        <color theme="9" tint="-0.249977111117893"/>
      </bottom>
      <diagonal/>
    </border>
    <border>
      <left style="medium">
        <color auto="1"/>
      </left>
      <right/>
      <top/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auto="1"/>
      </top>
      <bottom/>
      <diagonal/>
    </border>
    <border>
      <left style="medium">
        <color theme="9" tint="-0.249977111117893"/>
      </left>
      <right/>
      <top style="medium">
        <color theme="9" tint="-0.249977111117893"/>
      </top>
      <bottom/>
      <diagonal/>
    </border>
    <border>
      <left/>
      <right style="medium">
        <color theme="9" tint="-0.249977111117893"/>
      </right>
      <top style="medium">
        <color auto="1"/>
      </top>
      <bottom style="medium">
        <color auto="1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/>
      <diagonal/>
    </border>
    <border>
      <left style="thin">
        <color theme="9" tint="0.79998168889431442"/>
      </left>
      <right style="thin">
        <color theme="9" tint="0.79998168889431442"/>
      </right>
      <top/>
      <bottom style="thin">
        <color theme="9"/>
      </bottom>
      <diagonal/>
    </border>
    <border>
      <left/>
      <right style="thin">
        <color theme="9" tint="0.79998168889431442"/>
      </right>
      <top/>
      <bottom style="thin">
        <color theme="9"/>
      </bottom>
      <diagonal/>
    </border>
    <border>
      <left style="medium">
        <color theme="9" tint="-0.249977111117893"/>
      </left>
      <right style="medium">
        <color theme="9" tint="-0.249977111117893"/>
      </right>
      <top/>
      <bottom style="thin">
        <color theme="9"/>
      </bottom>
      <diagonal/>
    </border>
    <border>
      <left style="medium">
        <color theme="9" tint="-0.249977111117893"/>
      </left>
      <right style="medium">
        <color theme="9" tint="-0.249977111117893"/>
      </right>
      <top/>
      <bottom style="thin">
        <color theme="0" tint="-0.14999847407452621"/>
      </bottom>
      <diagonal/>
    </border>
    <border>
      <left style="thin">
        <color theme="9" tint="0.79998168889431442"/>
      </left>
      <right style="medium">
        <color theme="9" tint="-0.249977111117893"/>
      </right>
      <top style="medium">
        <color theme="9" tint="-0.249977111117893"/>
      </top>
      <bottom style="thin">
        <color theme="9"/>
      </bottom>
      <diagonal/>
    </border>
    <border>
      <left style="thin">
        <color theme="9" tint="0.79998168889431442"/>
      </left>
      <right style="thin">
        <color theme="9" tint="0.79998168889431442"/>
      </right>
      <top style="medium">
        <color theme="9" tint="-0.249977111117893"/>
      </top>
      <bottom style="thin">
        <color theme="9"/>
      </bottom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9"/>
      </bottom>
      <diagonal/>
    </border>
    <border>
      <left style="thin">
        <color theme="9" tint="0.79998168889431442"/>
      </left>
      <right style="medium">
        <color theme="9" tint="-0.249977111117893"/>
      </right>
      <top/>
      <bottom style="thin">
        <color theme="9"/>
      </bottom>
      <diagonal/>
    </border>
    <border>
      <left/>
      <right style="medium">
        <color theme="9" tint="-0.249977111117893"/>
      </right>
      <top style="thin">
        <color theme="9"/>
      </top>
      <bottom style="thin">
        <color theme="9"/>
      </bottom>
      <diagonal/>
    </border>
    <border>
      <left/>
      <right style="thin">
        <color theme="9" tint="0.79998168889431442"/>
      </right>
      <top style="thin">
        <color theme="9"/>
      </top>
      <bottom style="thin">
        <color theme="9"/>
      </bottom>
      <diagonal/>
    </border>
    <border>
      <left style="thin">
        <color theme="9" tint="0.79998168889431442"/>
      </left>
      <right style="thin">
        <color theme="9" tint="0.79998168889431442"/>
      </right>
      <top style="thin">
        <color theme="9"/>
      </top>
      <bottom style="thin">
        <color theme="9"/>
      </bottom>
      <diagonal/>
    </border>
    <border>
      <left style="thin">
        <color theme="9" tint="0.79998168889431442"/>
      </left>
      <right style="medium">
        <color theme="9" tint="-0.249977111117893"/>
      </right>
      <top style="thin">
        <color theme="9"/>
      </top>
      <bottom style="thin">
        <color theme="9"/>
      </bottom>
      <diagonal/>
    </border>
    <border>
      <left style="medium">
        <color theme="9" tint="-0.249977111117893"/>
      </left>
      <right style="medium">
        <color theme="9" tint="-0.249977111117893"/>
      </right>
      <top style="thin">
        <color theme="9"/>
      </top>
      <bottom style="thin">
        <color theme="9"/>
      </bottom>
      <diagonal/>
    </border>
    <border>
      <left/>
      <right style="thin">
        <color theme="9" tint="0.79998168889431442"/>
      </right>
      <top style="medium">
        <color theme="9" tint="-0.249977111117893"/>
      </top>
      <bottom style="thin">
        <color theme="9"/>
      </bottom>
      <diagonal/>
    </border>
    <border>
      <left style="medium">
        <color theme="9" tint="-0.249977111117893"/>
      </left>
      <right style="medium">
        <color theme="9" tint="-0.249977111117893"/>
      </right>
      <top style="thin">
        <color theme="9"/>
      </top>
      <bottom/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 style="medium">
        <color theme="9" tint="-0.249977111117893"/>
      </right>
      <top style="thin">
        <color theme="9" tint="0.79998168889431442"/>
      </top>
      <bottom/>
      <diagonal/>
    </border>
  </borders>
  <cellStyleXfs count="3">
    <xf numFmtId="0" fontId="0" fillId="0" borderId="0"/>
    <xf numFmtId="0" fontId="3" fillId="0" borderId="0" applyNumberFormat="0" applyFill="0" applyBorder="0" applyProtection="0"/>
    <xf numFmtId="0" fontId="4" fillId="2" borderId="0" applyNumberFormat="0" applyBorder="0" applyProtection="0"/>
  </cellStyleXfs>
  <cellXfs count="184">
    <xf numFmtId="0" fontId="0" fillId="0" borderId="0" xfId="0"/>
    <xf numFmtId="0" fontId="9" fillId="0" borderId="0" xfId="0" applyFont="1"/>
    <xf numFmtId="0" fontId="9" fillId="0" borderId="0" xfId="0" applyFont="1" applyAlignment="1">
      <alignment horizontal="center"/>
    </xf>
    <xf numFmtId="0" fontId="22" fillId="0" borderId="0" xfId="0" applyFont="1"/>
    <xf numFmtId="0" fontId="31" fillId="0" borderId="0" xfId="0" applyFont="1" applyAlignment="1">
      <alignment horizontal="center"/>
    </xf>
    <xf numFmtId="0" fontId="33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1" fillId="0" borderId="0" xfId="0" applyFont="1"/>
    <xf numFmtId="0" fontId="24" fillId="0" borderId="0" xfId="0" applyFont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center"/>
    </xf>
    <xf numFmtId="0" fontId="22" fillId="3" borderId="0" xfId="0" applyFont="1" applyFill="1"/>
    <xf numFmtId="0" fontId="31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 vertical="center"/>
    </xf>
    <xf numFmtId="49" fontId="28" fillId="0" borderId="21" xfId="0" applyNumberFormat="1" applyFont="1" applyBorder="1" applyAlignment="1">
      <alignment horizontal="center" vertical="center"/>
    </xf>
    <xf numFmtId="49" fontId="28" fillId="0" borderId="20" xfId="0" applyNumberFormat="1" applyFont="1" applyBorder="1" applyAlignment="1">
      <alignment horizontal="center" vertical="center"/>
    </xf>
    <xf numFmtId="0" fontId="28" fillId="0" borderId="22" xfId="0" applyFont="1" applyBorder="1" applyAlignment="1">
      <alignment horizontal="justify" vertical="center" wrapText="1"/>
    </xf>
    <xf numFmtId="0" fontId="28" fillId="0" borderId="23" xfId="0" applyFont="1" applyBorder="1" applyAlignment="1">
      <alignment horizontal="justify" vertical="center" wrapText="1"/>
    </xf>
    <xf numFmtId="0" fontId="22" fillId="0" borderId="23" xfId="0" applyFont="1" applyBorder="1" applyAlignment="1">
      <alignment horizontal="left" vertical="center"/>
    </xf>
    <xf numFmtId="49" fontId="28" fillId="0" borderId="30" xfId="0" applyNumberFormat="1" applyFont="1" applyBorder="1" applyAlignment="1">
      <alignment horizontal="center" vertical="center"/>
    </xf>
    <xf numFmtId="0" fontId="28" fillId="0" borderId="31" xfId="0" applyFont="1" applyBorder="1" applyAlignment="1">
      <alignment horizontal="justify" vertical="center"/>
    </xf>
    <xf numFmtId="0" fontId="2" fillId="0" borderId="22" xfId="0" applyFont="1" applyBorder="1" applyAlignment="1">
      <alignment vertical="center"/>
    </xf>
    <xf numFmtId="0" fontId="2" fillId="0" borderId="31" xfId="0" applyFont="1" applyBorder="1" applyAlignment="1">
      <alignment vertical="center"/>
    </xf>
    <xf numFmtId="166" fontId="44" fillId="0" borderId="24" xfId="0" applyNumberFormat="1" applyFont="1" applyBorder="1" applyAlignment="1">
      <alignment horizontal="center" vertical="center"/>
    </xf>
    <xf numFmtId="166" fontId="45" fillId="0" borderId="24" xfId="0" applyNumberFormat="1" applyFont="1" applyBorder="1" applyAlignment="1">
      <alignment horizontal="center" vertical="center"/>
    </xf>
    <xf numFmtId="166" fontId="45" fillId="0" borderId="32" xfId="0" applyNumberFormat="1" applyFont="1" applyBorder="1" applyAlignment="1">
      <alignment horizontal="center" vertical="center"/>
    </xf>
    <xf numFmtId="166" fontId="45" fillId="0" borderId="33" xfId="0" applyNumberFormat="1" applyFont="1" applyBorder="1" applyAlignment="1">
      <alignment horizontal="center" vertical="center"/>
    </xf>
    <xf numFmtId="0" fontId="43" fillId="5" borderId="34" xfId="0" applyFont="1" applyFill="1" applyBorder="1" applyAlignment="1">
      <alignment horizontal="center" vertical="center"/>
    </xf>
    <xf numFmtId="0" fontId="43" fillId="5" borderId="35" xfId="0" applyFont="1" applyFill="1" applyBorder="1" applyAlignment="1">
      <alignment horizontal="center" vertical="center"/>
    </xf>
    <xf numFmtId="0" fontId="9" fillId="3" borderId="0" xfId="0" applyFont="1" applyFill="1"/>
    <xf numFmtId="0" fontId="16" fillId="3" borderId="0" xfId="0" applyFont="1" applyFill="1" applyAlignment="1">
      <alignment horizontal="center" vertical="center"/>
    </xf>
    <xf numFmtId="0" fontId="7" fillId="7" borderId="0" xfId="2" applyFont="1" applyFill="1" applyBorder="1" applyAlignment="1">
      <alignment vertical="center"/>
    </xf>
    <xf numFmtId="0" fontId="8" fillId="7" borderId="0" xfId="2" applyFont="1" applyFill="1" applyBorder="1" applyAlignment="1">
      <alignment vertical="center"/>
    </xf>
    <xf numFmtId="0" fontId="15" fillId="3" borderId="0" xfId="0" applyFont="1" applyFill="1" applyAlignment="1">
      <alignment horizontal="left" vertical="center"/>
    </xf>
    <xf numFmtId="0" fontId="19" fillId="3" borderId="0" xfId="0" applyFont="1" applyFill="1" applyAlignment="1">
      <alignment horizontal="center"/>
    </xf>
    <xf numFmtId="164" fontId="5" fillId="3" borderId="0" xfId="0" applyNumberFormat="1" applyFont="1" applyFill="1"/>
    <xf numFmtId="0" fontId="14" fillId="3" borderId="0" xfId="0" applyFont="1" applyFill="1" applyAlignment="1">
      <alignment horizontal="left" vertical="center"/>
    </xf>
    <xf numFmtId="0" fontId="15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5" fillId="3" borderId="0" xfId="0" applyFont="1" applyFill="1" applyAlignment="1">
      <alignment horizontal="justify" vertical="center"/>
    </xf>
    <xf numFmtId="165" fontId="5" fillId="3" borderId="0" xfId="0" applyNumberFormat="1" applyFont="1" applyFill="1"/>
    <xf numFmtId="0" fontId="14" fillId="3" borderId="0" xfId="0" applyFont="1" applyFill="1" applyAlignment="1">
      <alignment horizontal="justify" vertical="center"/>
    </xf>
    <xf numFmtId="0" fontId="6" fillId="3" borderId="0" xfId="0" applyFont="1" applyFill="1" applyAlignment="1">
      <alignment horizontal="right"/>
    </xf>
    <xf numFmtId="165" fontId="6" fillId="3" borderId="0" xfId="0" applyNumberFormat="1" applyFont="1" applyFill="1"/>
    <xf numFmtId="0" fontId="11" fillId="3" borderId="0" xfId="0" applyFont="1" applyFill="1" applyAlignment="1">
      <alignment horizontal="right"/>
    </xf>
    <xf numFmtId="0" fontId="6" fillId="3" borderId="0" xfId="0" applyFont="1" applyFill="1"/>
    <xf numFmtId="0" fontId="18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13" fillId="3" borderId="0" xfId="0" applyFont="1" applyFill="1" applyAlignment="1">
      <alignment vertical="center"/>
    </xf>
    <xf numFmtId="0" fontId="6" fillId="0" borderId="39" xfId="0" applyFont="1" applyBorder="1"/>
    <xf numFmtId="0" fontId="17" fillId="0" borderId="10" xfId="0" applyFont="1" applyBorder="1" applyAlignment="1">
      <alignment horizontal="right" vertical="center"/>
    </xf>
    <xf numFmtId="0" fontId="17" fillId="0" borderId="40" xfId="0" applyFont="1" applyBorder="1" applyAlignment="1">
      <alignment horizontal="right" vertical="center"/>
    </xf>
    <xf numFmtId="0" fontId="17" fillId="0" borderId="19" xfId="0" applyFont="1" applyBorder="1" applyAlignment="1">
      <alignment horizontal="right" vertical="center"/>
    </xf>
    <xf numFmtId="0" fontId="3" fillId="3" borderId="0" xfId="1" applyFill="1"/>
    <xf numFmtId="0" fontId="32" fillId="8" borderId="27" xfId="2" applyFont="1" applyFill="1" applyBorder="1" applyAlignment="1">
      <alignment vertical="center"/>
    </xf>
    <xf numFmtId="0" fontId="32" fillId="8" borderId="27" xfId="2" applyNumberFormat="1" applyFont="1" applyFill="1" applyBorder="1" applyAlignment="1">
      <alignment vertical="center"/>
    </xf>
    <xf numFmtId="0" fontId="36" fillId="8" borderId="28" xfId="2" applyFont="1" applyFill="1" applyBorder="1" applyAlignment="1">
      <alignment vertical="center"/>
    </xf>
    <xf numFmtId="0" fontId="46" fillId="8" borderId="27" xfId="2" applyFont="1" applyFill="1" applyBorder="1" applyAlignment="1">
      <alignment vertical="center"/>
    </xf>
    <xf numFmtId="0" fontId="32" fillId="8" borderId="26" xfId="2" applyFont="1" applyFill="1" applyBorder="1" applyAlignment="1">
      <alignment vertical="center"/>
    </xf>
    <xf numFmtId="166" fontId="5" fillId="0" borderId="8" xfId="0" applyNumberFormat="1" applyFont="1" applyBorder="1" applyAlignment="1">
      <alignment horizontal="center" vertical="center"/>
    </xf>
    <xf numFmtId="0" fontId="47" fillId="3" borderId="0" xfId="0" applyFont="1" applyFill="1" applyAlignment="1">
      <alignment horizontal="center"/>
    </xf>
    <xf numFmtId="0" fontId="22" fillId="3" borderId="41" xfId="0" applyFont="1" applyFill="1" applyBorder="1"/>
    <xf numFmtId="0" fontId="27" fillId="0" borderId="48" xfId="0" applyFont="1" applyBorder="1" applyAlignment="1">
      <alignment horizontal="right" vertical="center"/>
    </xf>
    <xf numFmtId="0" fontId="30" fillId="3" borderId="0" xfId="1" applyFont="1" applyFill="1" applyBorder="1" applyAlignment="1">
      <alignment horizontal="center"/>
    </xf>
    <xf numFmtId="0" fontId="29" fillId="3" borderId="47" xfId="0" applyFont="1" applyFill="1" applyBorder="1" applyAlignment="1">
      <alignment horizontal="center" vertical="center"/>
    </xf>
    <xf numFmtId="0" fontId="29" fillId="3" borderId="49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vertical="center"/>
    </xf>
    <xf numFmtId="0" fontId="53" fillId="0" borderId="43" xfId="0" applyFont="1" applyBorder="1" applyAlignment="1">
      <alignment horizontal="center" vertical="center"/>
    </xf>
    <xf numFmtId="0" fontId="53" fillId="0" borderId="35" xfId="0" applyFont="1" applyBorder="1" applyAlignment="1">
      <alignment horizontal="center" vertical="center"/>
    </xf>
    <xf numFmtId="0" fontId="53" fillId="0" borderId="42" xfId="0" applyFont="1" applyBorder="1" applyAlignment="1">
      <alignment horizontal="center" vertical="center"/>
    </xf>
    <xf numFmtId="0" fontId="53" fillId="5" borderId="25" xfId="0" quotePrefix="1" applyFont="1" applyFill="1" applyBorder="1" applyAlignment="1">
      <alignment horizontal="center" vertical="center"/>
    </xf>
    <xf numFmtId="0" fontId="53" fillId="0" borderId="25" xfId="0" applyFont="1" applyBorder="1" applyAlignment="1">
      <alignment horizontal="center" vertical="center"/>
    </xf>
    <xf numFmtId="49" fontId="28" fillId="0" borderId="51" xfId="0" applyNumberFormat="1" applyFont="1" applyBorder="1" applyAlignment="1">
      <alignment horizontal="center" vertical="center"/>
    </xf>
    <xf numFmtId="0" fontId="28" fillId="0" borderId="50" xfId="0" applyFont="1" applyBorder="1" applyAlignment="1">
      <alignment horizontal="justify" vertical="center" wrapText="1"/>
    </xf>
    <xf numFmtId="0" fontId="43" fillId="5" borderId="52" xfId="0" applyFont="1" applyFill="1" applyBorder="1" applyAlignment="1">
      <alignment horizontal="center" vertical="center"/>
    </xf>
    <xf numFmtId="0" fontId="43" fillId="5" borderId="53" xfId="0" applyFont="1" applyFill="1" applyBorder="1" applyAlignment="1">
      <alignment horizontal="center" vertical="center"/>
    </xf>
    <xf numFmtId="49" fontId="28" fillId="0" borderId="55" xfId="0" applyNumberFormat="1" applyFont="1" applyBorder="1" applyAlignment="1">
      <alignment horizontal="center" vertical="center"/>
    </xf>
    <xf numFmtId="0" fontId="28" fillId="0" borderId="55" xfId="0" applyFont="1" applyBorder="1" applyAlignment="1">
      <alignment horizontal="justify" vertical="center" wrapText="1"/>
    </xf>
    <xf numFmtId="0" fontId="2" fillId="0" borderId="55" xfId="0" applyFont="1" applyBorder="1" applyAlignment="1">
      <alignment horizontal="left" vertical="center"/>
    </xf>
    <xf numFmtId="166" fontId="45" fillId="3" borderId="54" xfId="0" applyNumberFormat="1" applyFont="1" applyFill="1" applyBorder="1" applyAlignment="1">
      <alignment horizontal="center" vertical="center"/>
    </xf>
    <xf numFmtId="0" fontId="43" fillId="5" borderId="56" xfId="0" applyFont="1" applyFill="1" applyBorder="1" applyAlignment="1">
      <alignment horizontal="center" vertical="center"/>
    </xf>
    <xf numFmtId="166" fontId="45" fillId="0" borderId="57" xfId="0" applyNumberFormat="1" applyFont="1" applyBorder="1" applyAlignment="1">
      <alignment horizontal="center" vertical="center"/>
    </xf>
    <xf numFmtId="0" fontId="2" fillId="0" borderId="50" xfId="0" applyFont="1" applyBorder="1" applyAlignment="1">
      <alignment horizontal="left" vertical="center"/>
    </xf>
    <xf numFmtId="49" fontId="28" fillId="0" borderId="22" xfId="0" applyNumberFormat="1" applyFont="1" applyBorder="1" applyAlignment="1">
      <alignment horizontal="center" vertical="center"/>
    </xf>
    <xf numFmtId="166" fontId="45" fillId="0" borderId="29" xfId="0" applyNumberFormat="1" applyFont="1" applyBorder="1" applyAlignment="1">
      <alignment horizontal="center" vertical="center"/>
    </xf>
    <xf numFmtId="49" fontId="28" fillId="0" borderId="60" xfId="0" applyNumberFormat="1" applyFont="1" applyBorder="1" applyAlignment="1">
      <alignment horizontal="center" vertical="center"/>
    </xf>
    <xf numFmtId="0" fontId="28" fillId="0" borderId="61" xfId="0" applyFont="1" applyBorder="1" applyAlignment="1">
      <alignment horizontal="justify" vertical="center" wrapText="1"/>
    </xf>
    <xf numFmtId="0" fontId="2" fillId="0" borderId="61" xfId="0" applyFont="1" applyBorder="1" applyAlignment="1">
      <alignment horizontal="left" vertical="center"/>
    </xf>
    <xf numFmtId="166" fontId="45" fillId="3" borderId="62" xfId="0" applyNumberFormat="1" applyFont="1" applyFill="1" applyBorder="1" applyAlignment="1">
      <alignment horizontal="center" vertical="center"/>
    </xf>
    <xf numFmtId="0" fontId="43" fillId="5" borderId="63" xfId="0" applyFont="1" applyFill="1" applyBorder="1" applyAlignment="1">
      <alignment horizontal="center" vertical="center"/>
    </xf>
    <xf numFmtId="166" fontId="45" fillId="0" borderId="59" xfId="0" applyNumberFormat="1" applyFont="1" applyBorder="1" applyAlignment="1">
      <alignment horizontal="center" vertical="center"/>
    </xf>
    <xf numFmtId="49" fontId="28" fillId="0" borderId="61" xfId="0" applyNumberFormat="1" applyFont="1" applyBorder="1" applyAlignment="1">
      <alignment horizontal="center" vertical="center"/>
    </xf>
    <xf numFmtId="0" fontId="2" fillId="0" borderId="61" xfId="0" applyFont="1" applyBorder="1" applyAlignment="1">
      <alignment vertical="center"/>
    </xf>
    <xf numFmtId="166" fontId="45" fillId="0" borderId="62" xfId="0" applyNumberFormat="1" applyFont="1" applyBorder="1" applyAlignment="1">
      <alignment horizontal="center" vertical="center"/>
    </xf>
    <xf numFmtId="0" fontId="28" fillId="0" borderId="22" xfId="0" applyFont="1" applyBorder="1" applyAlignment="1">
      <alignment horizontal="justify" vertical="center"/>
    </xf>
    <xf numFmtId="0" fontId="20" fillId="0" borderId="22" xfId="0" applyFont="1" applyBorder="1" applyAlignment="1">
      <alignment vertical="center"/>
    </xf>
    <xf numFmtId="0" fontId="28" fillId="0" borderId="61" xfId="0" applyFont="1" applyBorder="1" applyAlignment="1">
      <alignment horizontal="justify" vertical="center"/>
    </xf>
    <xf numFmtId="0" fontId="20" fillId="0" borderId="61" xfId="0" applyFont="1" applyBorder="1" applyAlignment="1">
      <alignment vertical="center"/>
    </xf>
    <xf numFmtId="0" fontId="2" fillId="0" borderId="22" xfId="0" applyFont="1" applyBorder="1" applyAlignment="1">
      <alignment horizontal="justify" vertical="center"/>
    </xf>
    <xf numFmtId="0" fontId="2" fillId="0" borderId="61" xfId="0" applyFont="1" applyBorder="1" applyAlignment="1">
      <alignment horizontal="justify" vertical="center"/>
    </xf>
    <xf numFmtId="49" fontId="28" fillId="0" borderId="64" xfId="0" applyNumberFormat="1" applyFont="1" applyBorder="1" applyAlignment="1">
      <alignment horizontal="center" vertical="center"/>
    </xf>
    <xf numFmtId="0" fontId="28" fillId="0" borderId="50" xfId="0" applyFont="1" applyBorder="1" applyAlignment="1">
      <alignment horizontal="justify" vertical="center"/>
    </xf>
    <xf numFmtId="0" fontId="2" fillId="0" borderId="50" xfId="0" applyFont="1" applyBorder="1" applyAlignment="1">
      <alignment vertical="center"/>
    </xf>
    <xf numFmtId="166" fontId="45" fillId="0" borderId="58" xfId="0" applyNumberFormat="1" applyFont="1" applyBorder="1" applyAlignment="1">
      <alignment horizontal="center" vertical="center"/>
    </xf>
    <xf numFmtId="0" fontId="28" fillId="0" borderId="55" xfId="0" applyFont="1" applyBorder="1" applyAlignment="1">
      <alignment horizontal="justify" vertical="center"/>
    </xf>
    <xf numFmtId="0" fontId="2" fillId="0" borderId="55" xfId="0" applyFont="1" applyBorder="1" applyAlignment="1">
      <alignment vertical="center"/>
    </xf>
    <xf numFmtId="166" fontId="45" fillId="0" borderId="54" xfId="0" applyNumberFormat="1" applyFont="1" applyBorder="1" applyAlignment="1">
      <alignment horizontal="center" vertical="center"/>
    </xf>
    <xf numFmtId="166" fontId="45" fillId="0" borderId="65" xfId="0" applyNumberFormat="1" applyFont="1" applyBorder="1" applyAlignment="1">
      <alignment horizontal="center" vertical="center"/>
    </xf>
    <xf numFmtId="0" fontId="28" fillId="0" borderId="55" xfId="0" applyFont="1" applyBorder="1" applyAlignment="1">
      <alignment horizontal="left" vertical="center" wrapText="1"/>
    </xf>
    <xf numFmtId="0" fontId="22" fillId="0" borderId="55" xfId="0" applyFont="1" applyBorder="1" applyAlignment="1">
      <alignment horizontal="left" vertical="center"/>
    </xf>
    <xf numFmtId="0" fontId="43" fillId="5" borderId="57" xfId="0" applyFont="1" applyFill="1" applyBorder="1" applyAlignment="1">
      <alignment horizontal="center" vertical="center"/>
    </xf>
    <xf numFmtId="166" fontId="44" fillId="0" borderId="57" xfId="0" applyNumberFormat="1" applyFont="1" applyBorder="1" applyAlignment="1">
      <alignment horizontal="center" vertical="center"/>
    </xf>
    <xf numFmtId="0" fontId="28" fillId="0" borderId="61" xfId="0" applyFont="1" applyBorder="1" applyAlignment="1">
      <alignment horizontal="left" vertical="center" wrapText="1"/>
    </xf>
    <xf numFmtId="0" fontId="26" fillId="0" borderId="61" xfId="0" applyFont="1" applyBorder="1" applyAlignment="1">
      <alignment horizontal="left" vertical="center"/>
    </xf>
    <xf numFmtId="0" fontId="43" fillId="5" borderId="59" xfId="0" applyFont="1" applyFill="1" applyBorder="1" applyAlignment="1">
      <alignment horizontal="center" vertical="center"/>
    </xf>
    <xf numFmtId="166" fontId="44" fillId="0" borderId="59" xfId="0" applyNumberFormat="1" applyFont="1" applyBorder="1" applyAlignment="1">
      <alignment horizontal="center" vertical="center"/>
    </xf>
    <xf numFmtId="0" fontId="23" fillId="0" borderId="61" xfId="0" applyFont="1" applyBorder="1" applyAlignment="1">
      <alignment horizontal="left" vertical="center" wrapText="1"/>
    </xf>
    <xf numFmtId="0" fontId="22" fillId="0" borderId="61" xfId="0" applyFont="1" applyBorder="1" applyAlignment="1">
      <alignment horizontal="left" vertical="center"/>
    </xf>
    <xf numFmtId="0" fontId="43" fillId="5" borderId="66" xfId="0" applyFont="1" applyFill="1" applyBorder="1" applyAlignment="1">
      <alignment horizontal="center" vertical="center"/>
    </xf>
    <xf numFmtId="166" fontId="44" fillId="0" borderId="63" xfId="0" applyNumberFormat="1" applyFont="1" applyBorder="1" applyAlignment="1">
      <alignment horizontal="center" vertical="center"/>
    </xf>
    <xf numFmtId="0" fontId="20" fillId="0" borderId="61" xfId="0" applyFont="1" applyBorder="1" applyAlignment="1">
      <alignment horizontal="left" vertical="center"/>
    </xf>
    <xf numFmtId="166" fontId="45" fillId="6" borderId="62" xfId="0" applyNumberFormat="1" applyFont="1" applyFill="1" applyBorder="1" applyAlignment="1">
      <alignment horizontal="center" vertical="center"/>
    </xf>
    <xf numFmtId="166" fontId="45" fillId="0" borderId="67" xfId="0" applyNumberFormat="1" applyFont="1" applyBorder="1" applyAlignment="1">
      <alignment horizontal="center" vertical="center"/>
    </xf>
    <xf numFmtId="166" fontId="45" fillId="0" borderId="63" xfId="0" applyNumberFormat="1" applyFont="1" applyBorder="1" applyAlignment="1">
      <alignment horizontal="center" vertical="center"/>
    </xf>
    <xf numFmtId="0" fontId="56" fillId="0" borderId="43" xfId="0" applyFont="1" applyBorder="1" applyAlignment="1">
      <alignment horizontal="center" vertical="center"/>
    </xf>
    <xf numFmtId="166" fontId="45" fillId="9" borderId="62" xfId="0" applyNumberFormat="1" applyFont="1" applyFill="1" applyBorder="1" applyAlignment="1">
      <alignment horizontal="center" vertical="center"/>
    </xf>
    <xf numFmtId="166" fontId="45" fillId="10" borderId="62" xfId="0" applyNumberFormat="1" applyFont="1" applyFill="1" applyBorder="1" applyAlignment="1">
      <alignment horizontal="center" vertical="center"/>
    </xf>
    <xf numFmtId="166" fontId="45" fillId="4" borderId="54" xfId="0" applyNumberFormat="1" applyFont="1" applyFill="1" applyBorder="1" applyAlignment="1">
      <alignment horizontal="center" vertical="center"/>
    </xf>
    <xf numFmtId="166" fontId="45" fillId="4" borderId="62" xfId="0" applyNumberFormat="1" applyFont="1" applyFill="1" applyBorder="1" applyAlignment="1">
      <alignment horizontal="center" vertical="center"/>
    </xf>
    <xf numFmtId="166" fontId="45" fillId="6" borderId="32" xfId="0" applyNumberFormat="1" applyFont="1" applyFill="1" applyBorder="1" applyAlignment="1">
      <alignment horizontal="center" vertical="center"/>
    </xf>
    <xf numFmtId="0" fontId="22" fillId="3" borderId="0" xfId="0" applyFont="1" applyFill="1" applyAlignment="1">
      <alignment horizontal="left" vertical="center"/>
    </xf>
    <xf numFmtId="0" fontId="22" fillId="6" borderId="41" xfId="0" applyFont="1" applyFill="1" applyBorder="1" applyAlignment="1">
      <alignment horizontal="justify" vertical="center"/>
    </xf>
    <xf numFmtId="0" fontId="22" fillId="6" borderId="0" xfId="0" applyFont="1" applyFill="1" applyAlignment="1">
      <alignment horizontal="justify" vertical="center"/>
    </xf>
    <xf numFmtId="0" fontId="27" fillId="3" borderId="46" xfId="0" applyFont="1" applyFill="1" applyBorder="1" applyAlignment="1">
      <alignment horizontal="right" vertical="center" wrapText="1" indent="1"/>
    </xf>
    <xf numFmtId="0" fontId="27" fillId="3" borderId="41" xfId="0" applyFont="1" applyFill="1" applyBorder="1" applyAlignment="1">
      <alignment horizontal="right" vertical="center" indent="1"/>
    </xf>
    <xf numFmtId="0" fontId="22" fillId="10" borderId="41" xfId="0" applyFont="1" applyFill="1" applyBorder="1" applyAlignment="1">
      <alignment horizontal="center" vertical="center"/>
    </xf>
    <xf numFmtId="0" fontId="22" fillId="10" borderId="0" xfId="0" applyFont="1" applyFill="1" applyAlignment="1">
      <alignment horizontal="center" vertical="center"/>
    </xf>
    <xf numFmtId="0" fontId="22" fillId="9" borderId="41" xfId="0" applyFont="1" applyFill="1" applyBorder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0" fontId="22" fillId="4" borderId="41" xfId="0" applyFont="1" applyFill="1" applyBorder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0" fontId="20" fillId="3" borderId="4" xfId="0" applyFont="1" applyFill="1" applyBorder="1" applyAlignment="1">
      <alignment horizontal="right" vertical="center" indent="3"/>
    </xf>
    <xf numFmtId="0" fontId="20" fillId="3" borderId="24" xfId="0" applyFont="1" applyFill="1" applyBorder="1" applyAlignment="1">
      <alignment horizontal="right" vertical="center" indent="3"/>
    </xf>
    <xf numFmtId="0" fontId="3" fillId="3" borderId="4" xfId="1" applyFill="1" applyBorder="1" applyAlignment="1">
      <alignment horizontal="right" indent="3"/>
    </xf>
    <xf numFmtId="0" fontId="3" fillId="3" borderId="24" xfId="1" applyFill="1" applyBorder="1" applyAlignment="1">
      <alignment horizontal="right" indent="3"/>
    </xf>
    <xf numFmtId="0" fontId="22" fillId="3" borderId="45" xfId="0" applyFont="1" applyFill="1" applyBorder="1" applyAlignment="1">
      <alignment horizontal="right" vertical="center" indent="3"/>
    </xf>
    <xf numFmtId="0" fontId="22" fillId="3" borderId="44" xfId="0" applyFont="1" applyFill="1" applyBorder="1" applyAlignment="1">
      <alignment horizontal="right" vertical="center" indent="3"/>
    </xf>
    <xf numFmtId="0" fontId="49" fillId="0" borderId="46" xfId="0" applyFont="1" applyBorder="1" applyAlignment="1">
      <alignment horizontal="left" vertical="center" wrapText="1"/>
    </xf>
    <xf numFmtId="0" fontId="50" fillId="0" borderId="3" xfId="0" applyFont="1" applyBorder="1" applyAlignment="1">
      <alignment horizontal="left" vertical="center"/>
    </xf>
    <xf numFmtId="0" fontId="50" fillId="0" borderId="41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0" fillId="0" borderId="43" xfId="0" applyFont="1" applyBorder="1" applyAlignment="1">
      <alignment horizontal="left" vertical="center"/>
    </xf>
    <xf numFmtId="0" fontId="50" fillId="0" borderId="42" xfId="0" applyFont="1" applyBorder="1" applyAlignment="1">
      <alignment horizontal="left" vertical="center"/>
    </xf>
    <xf numFmtId="165" fontId="9" fillId="4" borderId="1" xfId="0" applyNumberFormat="1" applyFont="1" applyFill="1" applyBorder="1" applyAlignment="1">
      <alignment horizontal="center" vertical="center"/>
    </xf>
    <xf numFmtId="165" fontId="9" fillId="4" borderId="2" xfId="0" applyNumberFormat="1" applyFont="1" applyFill="1" applyBorder="1" applyAlignment="1">
      <alignment horizontal="center" vertical="center"/>
    </xf>
    <xf numFmtId="165" fontId="9" fillId="4" borderId="5" xfId="0" applyNumberFormat="1" applyFont="1" applyFill="1" applyBorder="1" applyAlignment="1">
      <alignment horizontal="center" vertical="center"/>
    </xf>
    <xf numFmtId="165" fontId="9" fillId="4" borderId="6" xfId="0" applyNumberFormat="1" applyFont="1" applyFill="1" applyBorder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18" fillId="0" borderId="8" xfId="0" applyFont="1" applyBorder="1" applyAlignment="1">
      <alignment horizontal="right"/>
    </xf>
    <xf numFmtId="0" fontId="11" fillId="0" borderId="11" xfId="0" applyFont="1" applyBorder="1" applyAlignment="1">
      <alignment horizontal="right"/>
    </xf>
    <xf numFmtId="0" fontId="11" fillId="0" borderId="9" xfId="0" applyFont="1" applyBorder="1" applyAlignment="1">
      <alignment horizontal="right"/>
    </xf>
    <xf numFmtId="0" fontId="12" fillId="0" borderId="5" xfId="1" applyFont="1" applyBorder="1" applyAlignment="1">
      <alignment horizontal="right"/>
    </xf>
    <xf numFmtId="0" fontId="12" fillId="0" borderId="7" xfId="1" applyFont="1" applyBorder="1" applyAlignment="1">
      <alignment horizontal="right"/>
    </xf>
    <xf numFmtId="0" fontId="12" fillId="0" borderId="6" xfId="1" applyFont="1" applyBorder="1" applyAlignment="1">
      <alignment horizontal="right"/>
    </xf>
    <xf numFmtId="0" fontId="35" fillId="0" borderId="18" xfId="0" applyFont="1" applyBorder="1" applyAlignment="1">
      <alignment horizontal="center" vertical="center"/>
    </xf>
    <xf numFmtId="0" fontId="35" fillId="0" borderId="16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right"/>
    </xf>
    <xf numFmtId="0" fontId="9" fillId="3" borderId="3" xfId="0" applyFont="1" applyFill="1" applyBorder="1" applyAlignment="1">
      <alignment horizontal="right"/>
    </xf>
    <xf numFmtId="0" fontId="9" fillId="3" borderId="2" xfId="0" applyFont="1" applyFill="1" applyBorder="1" applyAlignment="1">
      <alignment horizontal="right"/>
    </xf>
    <xf numFmtId="0" fontId="34" fillId="3" borderId="5" xfId="0" applyFont="1" applyFill="1" applyBorder="1" applyAlignment="1">
      <alignment horizontal="right" vertical="top"/>
    </xf>
    <xf numFmtId="0" fontId="34" fillId="3" borderId="7" xfId="0" applyFont="1" applyFill="1" applyBorder="1" applyAlignment="1">
      <alignment horizontal="right" vertical="top"/>
    </xf>
    <xf numFmtId="0" fontId="34" fillId="3" borderId="6" xfId="0" applyFont="1" applyFill="1" applyBorder="1" applyAlignment="1">
      <alignment horizontal="right" vertical="top"/>
    </xf>
    <xf numFmtId="0" fontId="10" fillId="0" borderId="8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35" fillId="0" borderId="36" xfId="0" applyFont="1" applyBorder="1" applyAlignment="1">
      <alignment horizontal="center" vertical="center"/>
    </xf>
    <xf numFmtId="0" fontId="35" fillId="0" borderId="37" xfId="0" applyFont="1" applyBorder="1" applyAlignment="1">
      <alignment horizontal="center" vertical="center"/>
    </xf>
    <xf numFmtId="0" fontId="35" fillId="0" borderId="38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Хороший" xfId="2" builtinId="26"/>
  </cellStyles>
  <dxfs count="0"/>
  <tableStyles count="0" defaultTableStyle="TableStyleMedium2" defaultPivotStyle="PivotStyleLight16"/>
  <colors>
    <mruColors>
      <color rgb="FF99CC00"/>
      <color rgb="FFFFFF99"/>
      <color rgb="FF249D55"/>
      <color rgb="FFF2F2F2"/>
      <color rgb="FFB9D8BE"/>
      <color rgb="FFDEA8A5"/>
      <color rgb="FFE7E3DA"/>
      <color rgb="FFFF5D2E"/>
      <color rgb="FFFFCFBB"/>
      <color rgb="FFFEE6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png"/><Relationship Id="rId21" Type="http://schemas.openxmlformats.org/officeDocument/2006/relationships/image" Target="../media/image19.png"/><Relationship Id="rId42" Type="http://schemas.openxmlformats.org/officeDocument/2006/relationships/image" Target="../media/image40.png"/><Relationship Id="rId63" Type="http://schemas.openxmlformats.org/officeDocument/2006/relationships/image" Target="../media/image61.png"/><Relationship Id="rId84" Type="http://schemas.openxmlformats.org/officeDocument/2006/relationships/image" Target="../media/image82.png"/><Relationship Id="rId138" Type="http://schemas.openxmlformats.org/officeDocument/2006/relationships/image" Target="../media/image136.png"/><Relationship Id="rId107" Type="http://schemas.openxmlformats.org/officeDocument/2006/relationships/image" Target="../media/image105.png"/><Relationship Id="rId11" Type="http://schemas.openxmlformats.org/officeDocument/2006/relationships/image" Target="../media/image9.png"/><Relationship Id="rId32" Type="http://schemas.openxmlformats.org/officeDocument/2006/relationships/image" Target="../media/image30.png"/><Relationship Id="rId37" Type="http://schemas.openxmlformats.org/officeDocument/2006/relationships/image" Target="../media/image35.png"/><Relationship Id="rId53" Type="http://schemas.openxmlformats.org/officeDocument/2006/relationships/image" Target="../media/image51.png"/><Relationship Id="rId58" Type="http://schemas.openxmlformats.org/officeDocument/2006/relationships/image" Target="../media/image56.png"/><Relationship Id="rId74" Type="http://schemas.openxmlformats.org/officeDocument/2006/relationships/image" Target="../media/image72.png"/><Relationship Id="rId79" Type="http://schemas.openxmlformats.org/officeDocument/2006/relationships/image" Target="../media/image77.png"/><Relationship Id="rId102" Type="http://schemas.openxmlformats.org/officeDocument/2006/relationships/image" Target="../media/image100.png"/><Relationship Id="rId123" Type="http://schemas.openxmlformats.org/officeDocument/2006/relationships/image" Target="../media/image121.png"/><Relationship Id="rId128" Type="http://schemas.openxmlformats.org/officeDocument/2006/relationships/image" Target="../media/image126.png"/><Relationship Id="rId5" Type="http://schemas.openxmlformats.org/officeDocument/2006/relationships/image" Target="../media/image4.png"/><Relationship Id="rId90" Type="http://schemas.openxmlformats.org/officeDocument/2006/relationships/image" Target="../media/image88.png"/><Relationship Id="rId95" Type="http://schemas.openxmlformats.org/officeDocument/2006/relationships/image" Target="../media/image93.png"/><Relationship Id="rId22" Type="http://schemas.openxmlformats.org/officeDocument/2006/relationships/image" Target="../media/image20.png"/><Relationship Id="rId27" Type="http://schemas.openxmlformats.org/officeDocument/2006/relationships/image" Target="../media/image25.png"/><Relationship Id="rId43" Type="http://schemas.openxmlformats.org/officeDocument/2006/relationships/image" Target="../media/image41.png"/><Relationship Id="rId48" Type="http://schemas.openxmlformats.org/officeDocument/2006/relationships/image" Target="../media/image46.png"/><Relationship Id="rId64" Type="http://schemas.openxmlformats.org/officeDocument/2006/relationships/image" Target="../media/image62.png"/><Relationship Id="rId69" Type="http://schemas.openxmlformats.org/officeDocument/2006/relationships/image" Target="../media/image67.png"/><Relationship Id="rId113" Type="http://schemas.openxmlformats.org/officeDocument/2006/relationships/image" Target="../media/image111.png"/><Relationship Id="rId118" Type="http://schemas.openxmlformats.org/officeDocument/2006/relationships/image" Target="../media/image116.png"/><Relationship Id="rId134" Type="http://schemas.openxmlformats.org/officeDocument/2006/relationships/image" Target="../media/image132.png"/><Relationship Id="rId139" Type="http://schemas.openxmlformats.org/officeDocument/2006/relationships/image" Target="../media/image137.png"/><Relationship Id="rId80" Type="http://schemas.openxmlformats.org/officeDocument/2006/relationships/image" Target="../media/image78.png"/><Relationship Id="rId85" Type="http://schemas.openxmlformats.org/officeDocument/2006/relationships/image" Target="../media/image83.png"/><Relationship Id="rId12" Type="http://schemas.openxmlformats.org/officeDocument/2006/relationships/image" Target="../media/image10.png"/><Relationship Id="rId17" Type="http://schemas.openxmlformats.org/officeDocument/2006/relationships/image" Target="../media/image15.png"/><Relationship Id="rId33" Type="http://schemas.openxmlformats.org/officeDocument/2006/relationships/image" Target="../media/image31.png"/><Relationship Id="rId38" Type="http://schemas.openxmlformats.org/officeDocument/2006/relationships/image" Target="../media/image36.png"/><Relationship Id="rId59" Type="http://schemas.openxmlformats.org/officeDocument/2006/relationships/image" Target="../media/image57.png"/><Relationship Id="rId103" Type="http://schemas.openxmlformats.org/officeDocument/2006/relationships/image" Target="../media/image101.png"/><Relationship Id="rId108" Type="http://schemas.openxmlformats.org/officeDocument/2006/relationships/image" Target="../media/image106.png"/><Relationship Id="rId124" Type="http://schemas.openxmlformats.org/officeDocument/2006/relationships/image" Target="../media/image122.png"/><Relationship Id="rId129" Type="http://schemas.openxmlformats.org/officeDocument/2006/relationships/image" Target="../media/image127.jpg"/><Relationship Id="rId54" Type="http://schemas.openxmlformats.org/officeDocument/2006/relationships/image" Target="../media/image52.png"/><Relationship Id="rId70" Type="http://schemas.openxmlformats.org/officeDocument/2006/relationships/image" Target="../media/image68.png"/><Relationship Id="rId75" Type="http://schemas.openxmlformats.org/officeDocument/2006/relationships/image" Target="../media/image73.png"/><Relationship Id="rId91" Type="http://schemas.openxmlformats.org/officeDocument/2006/relationships/image" Target="../media/image89.png"/><Relationship Id="rId96" Type="http://schemas.openxmlformats.org/officeDocument/2006/relationships/image" Target="../media/image94.png"/><Relationship Id="rId140" Type="http://schemas.openxmlformats.org/officeDocument/2006/relationships/image" Target="../media/image138.png"/><Relationship Id="rId1" Type="http://schemas.openxmlformats.org/officeDocument/2006/relationships/hyperlink" Target="https://naturemazy.ru/" TargetMode="External"/><Relationship Id="rId6" Type="http://schemas.openxmlformats.org/officeDocument/2006/relationships/image" Target="../media/image5.png"/><Relationship Id="rId23" Type="http://schemas.openxmlformats.org/officeDocument/2006/relationships/image" Target="../media/image21.png"/><Relationship Id="rId28" Type="http://schemas.openxmlformats.org/officeDocument/2006/relationships/image" Target="../media/image26.png"/><Relationship Id="rId49" Type="http://schemas.openxmlformats.org/officeDocument/2006/relationships/image" Target="../media/image47.png"/><Relationship Id="rId114" Type="http://schemas.openxmlformats.org/officeDocument/2006/relationships/image" Target="../media/image112.png"/><Relationship Id="rId119" Type="http://schemas.openxmlformats.org/officeDocument/2006/relationships/image" Target="../media/image117.png"/><Relationship Id="rId44" Type="http://schemas.openxmlformats.org/officeDocument/2006/relationships/image" Target="../media/image42.png"/><Relationship Id="rId60" Type="http://schemas.openxmlformats.org/officeDocument/2006/relationships/image" Target="../media/image58.png"/><Relationship Id="rId65" Type="http://schemas.openxmlformats.org/officeDocument/2006/relationships/image" Target="../media/image63.png"/><Relationship Id="rId81" Type="http://schemas.openxmlformats.org/officeDocument/2006/relationships/image" Target="../media/image79.png"/><Relationship Id="rId86" Type="http://schemas.openxmlformats.org/officeDocument/2006/relationships/image" Target="../media/image84.png"/><Relationship Id="rId130" Type="http://schemas.openxmlformats.org/officeDocument/2006/relationships/image" Target="../media/image128.png"/><Relationship Id="rId135" Type="http://schemas.openxmlformats.org/officeDocument/2006/relationships/image" Target="../media/image133.png"/><Relationship Id="rId13" Type="http://schemas.openxmlformats.org/officeDocument/2006/relationships/image" Target="../media/image11.png"/><Relationship Id="rId18" Type="http://schemas.openxmlformats.org/officeDocument/2006/relationships/image" Target="../media/image16.png"/><Relationship Id="rId39" Type="http://schemas.openxmlformats.org/officeDocument/2006/relationships/image" Target="../media/image37.png"/><Relationship Id="rId109" Type="http://schemas.openxmlformats.org/officeDocument/2006/relationships/image" Target="../media/image107.jpg"/><Relationship Id="rId34" Type="http://schemas.openxmlformats.org/officeDocument/2006/relationships/image" Target="../media/image32.png"/><Relationship Id="rId50" Type="http://schemas.openxmlformats.org/officeDocument/2006/relationships/image" Target="../media/image48.png"/><Relationship Id="rId55" Type="http://schemas.openxmlformats.org/officeDocument/2006/relationships/image" Target="../media/image53.png"/><Relationship Id="rId76" Type="http://schemas.openxmlformats.org/officeDocument/2006/relationships/image" Target="../media/image74.png"/><Relationship Id="rId97" Type="http://schemas.openxmlformats.org/officeDocument/2006/relationships/image" Target="../media/image95.png"/><Relationship Id="rId104" Type="http://schemas.openxmlformats.org/officeDocument/2006/relationships/image" Target="../media/image102.png"/><Relationship Id="rId120" Type="http://schemas.openxmlformats.org/officeDocument/2006/relationships/image" Target="../media/image118.png"/><Relationship Id="rId125" Type="http://schemas.openxmlformats.org/officeDocument/2006/relationships/image" Target="../media/image123.png"/><Relationship Id="rId141" Type="http://schemas.openxmlformats.org/officeDocument/2006/relationships/image" Target="../media/image139.png"/><Relationship Id="rId7" Type="http://schemas.openxmlformats.org/officeDocument/2006/relationships/image" Target="../media/image6.png"/><Relationship Id="rId71" Type="http://schemas.openxmlformats.org/officeDocument/2006/relationships/image" Target="../media/image69.png"/><Relationship Id="rId92" Type="http://schemas.openxmlformats.org/officeDocument/2006/relationships/image" Target="../media/image90.png"/><Relationship Id="rId2" Type="http://schemas.openxmlformats.org/officeDocument/2006/relationships/image" Target="../media/image1.png"/><Relationship Id="rId29" Type="http://schemas.openxmlformats.org/officeDocument/2006/relationships/image" Target="../media/image27.png"/><Relationship Id="rId24" Type="http://schemas.openxmlformats.org/officeDocument/2006/relationships/image" Target="../media/image22.png"/><Relationship Id="rId40" Type="http://schemas.openxmlformats.org/officeDocument/2006/relationships/image" Target="../media/image38.png"/><Relationship Id="rId45" Type="http://schemas.openxmlformats.org/officeDocument/2006/relationships/image" Target="../media/image43.png"/><Relationship Id="rId66" Type="http://schemas.openxmlformats.org/officeDocument/2006/relationships/image" Target="../media/image64.png"/><Relationship Id="rId87" Type="http://schemas.openxmlformats.org/officeDocument/2006/relationships/image" Target="../media/image85.png"/><Relationship Id="rId110" Type="http://schemas.openxmlformats.org/officeDocument/2006/relationships/image" Target="../media/image108.jpeg"/><Relationship Id="rId115" Type="http://schemas.openxmlformats.org/officeDocument/2006/relationships/image" Target="../media/image113.png"/><Relationship Id="rId131" Type="http://schemas.openxmlformats.org/officeDocument/2006/relationships/image" Target="../media/image129.png"/><Relationship Id="rId136" Type="http://schemas.openxmlformats.org/officeDocument/2006/relationships/image" Target="../media/image134.png"/><Relationship Id="rId61" Type="http://schemas.openxmlformats.org/officeDocument/2006/relationships/image" Target="../media/image59.png"/><Relationship Id="rId82" Type="http://schemas.openxmlformats.org/officeDocument/2006/relationships/image" Target="../media/image80.png"/><Relationship Id="rId19" Type="http://schemas.openxmlformats.org/officeDocument/2006/relationships/image" Target="../media/image17.png"/><Relationship Id="rId14" Type="http://schemas.openxmlformats.org/officeDocument/2006/relationships/image" Target="../media/image12.png"/><Relationship Id="rId30" Type="http://schemas.openxmlformats.org/officeDocument/2006/relationships/image" Target="../media/image28.png"/><Relationship Id="rId35" Type="http://schemas.openxmlformats.org/officeDocument/2006/relationships/image" Target="../media/image33.png"/><Relationship Id="rId56" Type="http://schemas.openxmlformats.org/officeDocument/2006/relationships/image" Target="../media/image54.png"/><Relationship Id="rId77" Type="http://schemas.openxmlformats.org/officeDocument/2006/relationships/image" Target="../media/image75.png"/><Relationship Id="rId100" Type="http://schemas.openxmlformats.org/officeDocument/2006/relationships/image" Target="../media/image98.png"/><Relationship Id="rId105" Type="http://schemas.openxmlformats.org/officeDocument/2006/relationships/image" Target="../media/image103.png"/><Relationship Id="rId126" Type="http://schemas.openxmlformats.org/officeDocument/2006/relationships/image" Target="../media/image124.png"/><Relationship Id="rId8" Type="http://schemas.openxmlformats.org/officeDocument/2006/relationships/image" Target="../media/image7.png"/><Relationship Id="rId51" Type="http://schemas.openxmlformats.org/officeDocument/2006/relationships/image" Target="../media/image49.png"/><Relationship Id="rId72" Type="http://schemas.openxmlformats.org/officeDocument/2006/relationships/image" Target="../media/image70.png"/><Relationship Id="rId93" Type="http://schemas.openxmlformats.org/officeDocument/2006/relationships/image" Target="../media/image91.png"/><Relationship Id="rId98" Type="http://schemas.openxmlformats.org/officeDocument/2006/relationships/image" Target="../media/image96.png"/><Relationship Id="rId121" Type="http://schemas.openxmlformats.org/officeDocument/2006/relationships/image" Target="../media/image119.png"/><Relationship Id="rId142" Type="http://schemas.openxmlformats.org/officeDocument/2006/relationships/image" Target="../media/image140.png"/><Relationship Id="rId3" Type="http://schemas.openxmlformats.org/officeDocument/2006/relationships/image" Target="../media/image2.png"/><Relationship Id="rId25" Type="http://schemas.openxmlformats.org/officeDocument/2006/relationships/image" Target="../media/image23.png"/><Relationship Id="rId46" Type="http://schemas.openxmlformats.org/officeDocument/2006/relationships/image" Target="../media/image44.png"/><Relationship Id="rId67" Type="http://schemas.openxmlformats.org/officeDocument/2006/relationships/image" Target="../media/image65.png"/><Relationship Id="rId116" Type="http://schemas.openxmlformats.org/officeDocument/2006/relationships/image" Target="../media/image114.png"/><Relationship Id="rId137" Type="http://schemas.openxmlformats.org/officeDocument/2006/relationships/image" Target="../media/image135.png"/><Relationship Id="rId20" Type="http://schemas.openxmlformats.org/officeDocument/2006/relationships/image" Target="../media/image18.png"/><Relationship Id="rId41" Type="http://schemas.openxmlformats.org/officeDocument/2006/relationships/image" Target="../media/image39.png"/><Relationship Id="rId62" Type="http://schemas.openxmlformats.org/officeDocument/2006/relationships/image" Target="../media/image60.png"/><Relationship Id="rId83" Type="http://schemas.openxmlformats.org/officeDocument/2006/relationships/image" Target="../media/image81.png"/><Relationship Id="rId88" Type="http://schemas.openxmlformats.org/officeDocument/2006/relationships/image" Target="../media/image86.png"/><Relationship Id="rId111" Type="http://schemas.openxmlformats.org/officeDocument/2006/relationships/image" Target="../media/image109.jpg"/><Relationship Id="rId132" Type="http://schemas.openxmlformats.org/officeDocument/2006/relationships/image" Target="../media/image130.png"/><Relationship Id="rId15" Type="http://schemas.openxmlformats.org/officeDocument/2006/relationships/image" Target="../media/image13.png"/><Relationship Id="rId36" Type="http://schemas.openxmlformats.org/officeDocument/2006/relationships/image" Target="../media/image34.png"/><Relationship Id="rId57" Type="http://schemas.openxmlformats.org/officeDocument/2006/relationships/image" Target="../media/image55.png"/><Relationship Id="rId106" Type="http://schemas.openxmlformats.org/officeDocument/2006/relationships/image" Target="../media/image104.png"/><Relationship Id="rId127" Type="http://schemas.openxmlformats.org/officeDocument/2006/relationships/image" Target="../media/image125.png"/><Relationship Id="rId10" Type="http://schemas.openxmlformats.org/officeDocument/2006/relationships/hyperlink" Target="#'&#1054;&#1087;&#1090;&#1086;&#1074;&#1099;&#1081; &#1087;&#1088;&#1072;&#1081;&#1089;-&#1083;&#1080;&#1089;&#1090;'!B37"/><Relationship Id="rId31" Type="http://schemas.openxmlformats.org/officeDocument/2006/relationships/image" Target="../media/image29.png"/><Relationship Id="rId52" Type="http://schemas.openxmlformats.org/officeDocument/2006/relationships/image" Target="../media/image50.png"/><Relationship Id="rId73" Type="http://schemas.openxmlformats.org/officeDocument/2006/relationships/image" Target="../media/image71.png"/><Relationship Id="rId78" Type="http://schemas.openxmlformats.org/officeDocument/2006/relationships/image" Target="../media/image76.png"/><Relationship Id="rId94" Type="http://schemas.openxmlformats.org/officeDocument/2006/relationships/image" Target="../media/image92.png"/><Relationship Id="rId99" Type="http://schemas.openxmlformats.org/officeDocument/2006/relationships/image" Target="../media/image97.png"/><Relationship Id="rId101" Type="http://schemas.openxmlformats.org/officeDocument/2006/relationships/image" Target="../media/image99.png"/><Relationship Id="rId122" Type="http://schemas.openxmlformats.org/officeDocument/2006/relationships/image" Target="../media/image120.png"/><Relationship Id="rId143" Type="http://schemas.openxmlformats.org/officeDocument/2006/relationships/image" Target="../media/image141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26" Type="http://schemas.openxmlformats.org/officeDocument/2006/relationships/image" Target="../media/image24.png"/><Relationship Id="rId47" Type="http://schemas.openxmlformats.org/officeDocument/2006/relationships/image" Target="../media/image45.png"/><Relationship Id="rId68" Type="http://schemas.openxmlformats.org/officeDocument/2006/relationships/image" Target="../media/image66.png"/><Relationship Id="rId89" Type="http://schemas.openxmlformats.org/officeDocument/2006/relationships/image" Target="../media/image87.png"/><Relationship Id="rId112" Type="http://schemas.openxmlformats.org/officeDocument/2006/relationships/image" Target="../media/image110.png"/><Relationship Id="rId133" Type="http://schemas.openxmlformats.org/officeDocument/2006/relationships/image" Target="../media/image131.png"/><Relationship Id="rId16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89535</xdr:colOff>
      <xdr:row>0</xdr:row>
      <xdr:rowOff>104775</xdr:rowOff>
    </xdr:from>
    <xdr:to>
      <xdr:col>1</xdr:col>
      <xdr:colOff>866775</xdr:colOff>
      <xdr:row>3</xdr:row>
      <xdr:rowOff>41956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1059A7-5D7B-CAAB-2132-5ECA05637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" y="104775"/>
          <a:ext cx="1377315" cy="451531"/>
        </a:xfrm>
        <a:prstGeom prst="rect">
          <a:avLst/>
        </a:prstGeom>
        <a:effectLst>
          <a:glow>
            <a:schemeClr val="accent1"/>
          </a:glow>
          <a:outerShdw sx="1000" sy="1000" algn="ctr" rotWithShape="0">
            <a:srgbClr val="000000"/>
          </a:outerShdw>
          <a:reflection endPos="0" dir="5400000" sy="-100000" algn="bl" rotWithShape="0"/>
        </a:effectLst>
      </xdr:spPr>
    </xdr:pic>
    <xdr:clientData/>
  </xdr:twoCellAnchor>
  <xdr:twoCellAnchor editAs="oneCell">
    <xdr:from>
      <xdr:col>2</xdr:col>
      <xdr:colOff>228600</xdr:colOff>
      <xdr:row>28</xdr:row>
      <xdr:rowOff>716280</xdr:rowOff>
    </xdr:from>
    <xdr:to>
      <xdr:col>2</xdr:col>
      <xdr:colOff>1043940</xdr:colOff>
      <xdr:row>30</xdr:row>
      <xdr:rowOff>7620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CF11CD43-2359-5CE2-5FF3-08BE83CD2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880" y="17632680"/>
          <a:ext cx="815340" cy="81534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29</xdr:row>
      <xdr:rowOff>731520</xdr:rowOff>
    </xdr:from>
    <xdr:to>
      <xdr:col>2</xdr:col>
      <xdr:colOff>1089660</xdr:colOff>
      <xdr:row>31</xdr:row>
      <xdr:rowOff>60960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C03E3B60-E0DE-E6F3-7622-783FA5428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1840992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30</xdr:row>
      <xdr:rowOff>739140</xdr:rowOff>
    </xdr:from>
    <xdr:to>
      <xdr:col>2</xdr:col>
      <xdr:colOff>1059180</xdr:colOff>
      <xdr:row>32</xdr:row>
      <xdr:rowOff>53340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F46A4987-09AE-955D-E709-B422481AD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260" y="1917954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31</xdr:row>
      <xdr:rowOff>746760</xdr:rowOff>
    </xdr:from>
    <xdr:to>
      <xdr:col>2</xdr:col>
      <xdr:colOff>1066800</xdr:colOff>
      <xdr:row>33</xdr:row>
      <xdr:rowOff>83820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847CF59A-6E7E-3055-3BB3-99DE800B6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19949160"/>
          <a:ext cx="861060" cy="86106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32</xdr:row>
      <xdr:rowOff>708660</xdr:rowOff>
    </xdr:from>
    <xdr:to>
      <xdr:col>2</xdr:col>
      <xdr:colOff>1082040</xdr:colOff>
      <xdr:row>34</xdr:row>
      <xdr:rowOff>68580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D5902E81-5F46-DB82-A51E-BFB6C131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20673060"/>
          <a:ext cx="883920" cy="88392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33</xdr:row>
      <xdr:rowOff>708660</xdr:rowOff>
    </xdr:from>
    <xdr:to>
      <xdr:col>2</xdr:col>
      <xdr:colOff>1074420</xdr:colOff>
      <xdr:row>35</xdr:row>
      <xdr:rowOff>60960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D982C611-159E-0BCD-62FD-35F3AC367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2143506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34</xdr:row>
      <xdr:rowOff>708660</xdr:rowOff>
    </xdr:from>
    <xdr:to>
      <xdr:col>2</xdr:col>
      <xdr:colOff>1082040</xdr:colOff>
      <xdr:row>36</xdr:row>
      <xdr:rowOff>76200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587A31DF-39AD-9403-D821-38B0B78F6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22197060"/>
          <a:ext cx="891540" cy="89154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35</xdr:row>
      <xdr:rowOff>701040</xdr:rowOff>
    </xdr:from>
    <xdr:to>
      <xdr:col>2</xdr:col>
      <xdr:colOff>1120140</xdr:colOff>
      <xdr:row>37</xdr:row>
      <xdr:rowOff>76200</xdr:rowOff>
    </xdr:to>
    <xdr:pic>
      <xdr:nvPicPr>
        <xdr:cNvPr id="111" name="Рисунок 1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6161952-32F2-2642-4DE7-74E1DE78C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260" y="22951440"/>
          <a:ext cx="899160" cy="8991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36</xdr:row>
      <xdr:rowOff>708660</xdr:rowOff>
    </xdr:from>
    <xdr:to>
      <xdr:col>2</xdr:col>
      <xdr:colOff>1066800</xdr:colOff>
      <xdr:row>38</xdr:row>
      <xdr:rowOff>60960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4034856D-9229-22E8-B573-CD10BE929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2372106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37</xdr:row>
      <xdr:rowOff>716280</xdr:rowOff>
    </xdr:from>
    <xdr:to>
      <xdr:col>2</xdr:col>
      <xdr:colOff>1059180</xdr:colOff>
      <xdr:row>39</xdr:row>
      <xdr:rowOff>45720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B0ADFD5D-D0AD-E292-C35B-40F07FA31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2449068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38</xdr:row>
      <xdr:rowOff>701040</xdr:rowOff>
    </xdr:from>
    <xdr:to>
      <xdr:col>2</xdr:col>
      <xdr:colOff>1074420</xdr:colOff>
      <xdr:row>40</xdr:row>
      <xdr:rowOff>45720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291F9708-804E-7D95-CAB6-E19ABCD85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25237440"/>
          <a:ext cx="868680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39</xdr:row>
      <xdr:rowOff>708660</xdr:rowOff>
    </xdr:from>
    <xdr:to>
      <xdr:col>2</xdr:col>
      <xdr:colOff>1036320</xdr:colOff>
      <xdr:row>41</xdr:row>
      <xdr:rowOff>22860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10B36DED-FFC9-D192-ED8E-7DBE65B0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2600706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5</xdr:row>
      <xdr:rowOff>327660</xdr:rowOff>
    </xdr:from>
    <xdr:to>
      <xdr:col>2</xdr:col>
      <xdr:colOff>1043940</xdr:colOff>
      <xdr:row>7</xdr:row>
      <xdr:rowOff>68580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C3E5EDA8-59B3-E0C6-ED34-0FED214B7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980" y="1242060"/>
          <a:ext cx="883920" cy="88392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6</xdr:row>
      <xdr:rowOff>708660</xdr:rowOff>
    </xdr:from>
    <xdr:to>
      <xdr:col>2</xdr:col>
      <xdr:colOff>1059180</xdr:colOff>
      <xdr:row>8</xdr:row>
      <xdr:rowOff>60960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17CE130E-EF39-4AF9-9204-F1612B6CF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840" y="200406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15</xdr:row>
      <xdr:rowOff>685800</xdr:rowOff>
    </xdr:from>
    <xdr:to>
      <xdr:col>2</xdr:col>
      <xdr:colOff>1059180</xdr:colOff>
      <xdr:row>17</xdr:row>
      <xdr:rowOff>30480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2BCE1193-0D74-7D7B-1BDC-95A403DFA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2743200"/>
          <a:ext cx="868680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8</xdr:row>
      <xdr:rowOff>0</xdr:rowOff>
    </xdr:from>
    <xdr:to>
      <xdr:col>2</xdr:col>
      <xdr:colOff>1036320</xdr:colOff>
      <xdr:row>9</xdr:row>
      <xdr:rowOff>91440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E9816A05-818B-6C18-E75B-BCD174E7E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840" y="352044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8</xdr:row>
      <xdr:rowOff>746760</xdr:rowOff>
    </xdr:from>
    <xdr:to>
      <xdr:col>2</xdr:col>
      <xdr:colOff>1005840</xdr:colOff>
      <xdr:row>10</xdr:row>
      <xdr:rowOff>7620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C57166D1-03B8-E7D1-D2C0-25FF950E4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4328160"/>
          <a:ext cx="784860" cy="7848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9</xdr:row>
      <xdr:rowOff>754380</xdr:rowOff>
    </xdr:from>
    <xdr:to>
      <xdr:col>2</xdr:col>
      <xdr:colOff>1028700</xdr:colOff>
      <xdr:row>11</xdr:row>
      <xdr:rowOff>30480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8BEB4761-1DB7-8AAA-2823-00C4DBFEC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509778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10</xdr:row>
      <xdr:rowOff>739140</xdr:rowOff>
    </xdr:from>
    <xdr:to>
      <xdr:col>2</xdr:col>
      <xdr:colOff>998220</xdr:colOff>
      <xdr:row>12</xdr:row>
      <xdr:rowOff>7620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4B4DD2C0-2B24-5ADF-EB31-DE9D17C19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5844540"/>
          <a:ext cx="792480" cy="79248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11</xdr:row>
      <xdr:rowOff>731520</xdr:rowOff>
    </xdr:from>
    <xdr:to>
      <xdr:col>2</xdr:col>
      <xdr:colOff>990600</xdr:colOff>
      <xdr:row>13</xdr:row>
      <xdr:rowOff>15240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93F9BA4-AE6E-E9F2-99C9-D8CBDA2D3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840" y="6598920"/>
          <a:ext cx="807720" cy="80772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13</xdr:row>
      <xdr:rowOff>22860</xdr:rowOff>
    </xdr:from>
    <xdr:to>
      <xdr:col>2</xdr:col>
      <xdr:colOff>975360</xdr:colOff>
      <xdr:row>14</xdr:row>
      <xdr:rowOff>15240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59C43262-8AD0-4EB2-115D-E68A78532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741426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13</xdr:row>
      <xdr:rowOff>731520</xdr:rowOff>
    </xdr:from>
    <xdr:to>
      <xdr:col>2</xdr:col>
      <xdr:colOff>1021080</xdr:colOff>
      <xdr:row>15</xdr:row>
      <xdr:rowOff>60960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F937490B-5E34-F065-572D-7D859BDD0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812292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192405</xdr:colOff>
      <xdr:row>14</xdr:row>
      <xdr:rowOff>729615</xdr:rowOff>
    </xdr:from>
    <xdr:to>
      <xdr:col>2</xdr:col>
      <xdr:colOff>1045845</xdr:colOff>
      <xdr:row>16</xdr:row>
      <xdr:rowOff>59055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EA7B8D22-D681-2502-CACF-DA610BFED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1580" y="9587865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16</xdr:row>
      <xdr:rowOff>716280</xdr:rowOff>
    </xdr:from>
    <xdr:to>
      <xdr:col>2</xdr:col>
      <xdr:colOff>1021080</xdr:colOff>
      <xdr:row>18</xdr:row>
      <xdr:rowOff>15240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2F8F29E8-9213-6D88-79CF-9370F0021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7295" y="1033653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19</xdr:row>
      <xdr:rowOff>30480</xdr:rowOff>
    </xdr:from>
    <xdr:to>
      <xdr:col>2</xdr:col>
      <xdr:colOff>982980</xdr:colOff>
      <xdr:row>19</xdr:row>
      <xdr:rowOff>746760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94EB7057-21C0-2ECE-EDCA-9303C92AD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0660" y="10850880"/>
          <a:ext cx="716280" cy="71628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19</xdr:row>
      <xdr:rowOff>754380</xdr:rowOff>
    </xdr:from>
    <xdr:to>
      <xdr:col>2</xdr:col>
      <xdr:colOff>1013460</xdr:colOff>
      <xdr:row>21</xdr:row>
      <xdr:rowOff>22860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753ABFCF-E14F-EF90-E507-009572C56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11574780"/>
          <a:ext cx="792480" cy="79248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20</xdr:row>
      <xdr:rowOff>624840</xdr:rowOff>
    </xdr:from>
    <xdr:to>
      <xdr:col>2</xdr:col>
      <xdr:colOff>1089660</xdr:colOff>
      <xdr:row>22</xdr:row>
      <xdr:rowOff>38100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28835D22-1CDE-2252-E2CD-F8E1824E7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420" y="12207240"/>
          <a:ext cx="937260" cy="93726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23</xdr:row>
      <xdr:rowOff>22860</xdr:rowOff>
    </xdr:from>
    <xdr:to>
      <xdr:col>2</xdr:col>
      <xdr:colOff>975360</xdr:colOff>
      <xdr:row>23</xdr:row>
      <xdr:rowOff>731520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7B33D84F-0DC0-0DEE-995E-291541220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0660" y="1389126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25</xdr:row>
      <xdr:rowOff>7620</xdr:rowOff>
    </xdr:from>
    <xdr:to>
      <xdr:col>2</xdr:col>
      <xdr:colOff>990600</xdr:colOff>
      <xdr:row>26</xdr:row>
      <xdr:rowOff>7620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096FA001-98D0-6595-18DD-E5F89433C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14638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26</xdr:row>
      <xdr:rowOff>7620</xdr:rowOff>
    </xdr:from>
    <xdr:to>
      <xdr:col>2</xdr:col>
      <xdr:colOff>982980</xdr:colOff>
      <xdr:row>26</xdr:row>
      <xdr:rowOff>754380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4F4BDEE7-2EA2-F570-083C-8CFB5A1DB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180" y="1540002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27</xdr:row>
      <xdr:rowOff>15240</xdr:rowOff>
    </xdr:from>
    <xdr:to>
      <xdr:col>2</xdr:col>
      <xdr:colOff>967740</xdr:colOff>
      <xdr:row>27</xdr:row>
      <xdr:rowOff>754380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4313644E-1A81-0AC9-C825-B82D97245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1616964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28</xdr:row>
      <xdr:rowOff>0</xdr:rowOff>
    </xdr:from>
    <xdr:to>
      <xdr:col>2</xdr:col>
      <xdr:colOff>982980</xdr:colOff>
      <xdr:row>28</xdr:row>
      <xdr:rowOff>746760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4781EAD5-2834-D5B3-C9FB-F93041AE0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180" y="1691640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41</xdr:row>
      <xdr:rowOff>22860</xdr:rowOff>
    </xdr:from>
    <xdr:to>
      <xdr:col>2</xdr:col>
      <xdr:colOff>929640</xdr:colOff>
      <xdr:row>41</xdr:row>
      <xdr:rowOff>723900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57F77C95-3CAC-1EF1-F975-79B46E927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27607260"/>
          <a:ext cx="701040" cy="70104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43</xdr:row>
      <xdr:rowOff>45720</xdr:rowOff>
    </xdr:from>
    <xdr:to>
      <xdr:col>2</xdr:col>
      <xdr:colOff>906780</xdr:colOff>
      <xdr:row>43</xdr:row>
      <xdr:rowOff>723900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402191CB-B46B-4601-7011-FF1F5440E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28392120"/>
          <a:ext cx="678180" cy="67818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44</xdr:row>
      <xdr:rowOff>30480</xdr:rowOff>
    </xdr:from>
    <xdr:to>
      <xdr:col>2</xdr:col>
      <xdr:colOff>914400</xdr:colOff>
      <xdr:row>44</xdr:row>
      <xdr:rowOff>739140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66CD587E-2319-9E3C-3453-C461E8A5F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2913888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47</xdr:row>
      <xdr:rowOff>7620</xdr:rowOff>
    </xdr:from>
    <xdr:to>
      <xdr:col>2</xdr:col>
      <xdr:colOff>944880</xdr:colOff>
      <xdr:row>47</xdr:row>
      <xdr:rowOff>739140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535544D4-E0B4-2A4B-E3C9-625960B06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320" y="2987802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48</xdr:row>
      <xdr:rowOff>0</xdr:rowOff>
    </xdr:from>
    <xdr:to>
      <xdr:col>2</xdr:col>
      <xdr:colOff>960120</xdr:colOff>
      <xdr:row>49</xdr:row>
      <xdr:rowOff>38100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3B8F8662-E24D-B87A-9C29-209813FBA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40" y="3285744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48</xdr:row>
      <xdr:rowOff>716280</xdr:rowOff>
    </xdr:from>
    <xdr:to>
      <xdr:col>2</xdr:col>
      <xdr:colOff>990600</xdr:colOff>
      <xdr:row>50</xdr:row>
      <xdr:rowOff>15240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4FC6E9AF-010E-FACB-878A-E958B6FBB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3134868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49</xdr:row>
      <xdr:rowOff>723900</xdr:rowOff>
    </xdr:from>
    <xdr:to>
      <xdr:col>2</xdr:col>
      <xdr:colOff>998220</xdr:colOff>
      <xdr:row>51</xdr:row>
      <xdr:rowOff>30480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674BC1E3-83F5-A494-C652-4029CBA6C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32118300"/>
          <a:ext cx="830580" cy="830580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</xdr:colOff>
      <xdr:row>50</xdr:row>
      <xdr:rowOff>678180</xdr:rowOff>
    </xdr:from>
    <xdr:to>
      <xdr:col>2</xdr:col>
      <xdr:colOff>1013460</xdr:colOff>
      <xdr:row>52</xdr:row>
      <xdr:rowOff>22860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CB7B1D45-FB78-CC28-C326-D08C9B6AE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8740" y="32834580"/>
          <a:ext cx="868680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52</xdr:row>
      <xdr:rowOff>15240</xdr:rowOff>
    </xdr:from>
    <xdr:to>
      <xdr:col>2</xdr:col>
      <xdr:colOff>967740</xdr:colOff>
      <xdr:row>53</xdr:row>
      <xdr:rowOff>0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8A95D570-BDFE-C632-9FF8-41B4A839F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33695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53</xdr:row>
      <xdr:rowOff>15240</xdr:rowOff>
    </xdr:from>
    <xdr:to>
      <xdr:col>2</xdr:col>
      <xdr:colOff>967740</xdr:colOff>
      <xdr:row>54</xdr:row>
      <xdr:rowOff>0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9A5ACB75-D156-CA6D-B2FE-4C6F674C9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34457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54</xdr:row>
      <xdr:rowOff>15240</xdr:rowOff>
    </xdr:from>
    <xdr:to>
      <xdr:col>2</xdr:col>
      <xdr:colOff>967740</xdr:colOff>
      <xdr:row>55</xdr:row>
      <xdr:rowOff>0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B95E62C1-04B9-B687-A2DD-A1FC0BA62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35219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55</xdr:row>
      <xdr:rowOff>15240</xdr:rowOff>
    </xdr:from>
    <xdr:to>
      <xdr:col>2</xdr:col>
      <xdr:colOff>975360</xdr:colOff>
      <xdr:row>56</xdr:row>
      <xdr:rowOff>0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815D5880-B312-4855-FA88-74210002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35981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56</xdr:row>
      <xdr:rowOff>15240</xdr:rowOff>
    </xdr:from>
    <xdr:to>
      <xdr:col>2</xdr:col>
      <xdr:colOff>982980</xdr:colOff>
      <xdr:row>56</xdr:row>
      <xdr:rowOff>754380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55D79521-FDDA-F9C3-BADA-AFABD0EFA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3674364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57</xdr:row>
      <xdr:rowOff>15240</xdr:rowOff>
    </xdr:from>
    <xdr:to>
      <xdr:col>2</xdr:col>
      <xdr:colOff>952500</xdr:colOff>
      <xdr:row>57</xdr:row>
      <xdr:rowOff>708660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id="{9706EC5F-FCD0-681E-E28A-61B7BBF47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3040" y="41315640"/>
          <a:ext cx="693420" cy="69342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58</xdr:row>
      <xdr:rowOff>7620</xdr:rowOff>
    </xdr:from>
    <xdr:to>
      <xdr:col>2</xdr:col>
      <xdr:colOff>982980</xdr:colOff>
      <xdr:row>58</xdr:row>
      <xdr:rowOff>746760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91020A9A-A60F-207B-3D67-1D548D472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4207002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65</xdr:row>
      <xdr:rowOff>693420</xdr:rowOff>
    </xdr:from>
    <xdr:to>
      <xdr:col>2</xdr:col>
      <xdr:colOff>1028700</xdr:colOff>
      <xdr:row>67</xdr:row>
      <xdr:rowOff>15240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C2761C7-02C0-B802-86B0-831A063A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49956720"/>
          <a:ext cx="845820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66</xdr:row>
      <xdr:rowOff>731520</xdr:rowOff>
    </xdr:from>
    <xdr:to>
      <xdr:col>2</xdr:col>
      <xdr:colOff>944880</xdr:colOff>
      <xdr:row>67</xdr:row>
      <xdr:rowOff>693420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2A4A803-9498-B7A0-8E9B-E2219D47B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4622292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67</xdr:row>
      <xdr:rowOff>746760</xdr:rowOff>
    </xdr:from>
    <xdr:to>
      <xdr:col>2</xdr:col>
      <xdr:colOff>960120</xdr:colOff>
      <xdr:row>68</xdr:row>
      <xdr:rowOff>754380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65ACDCE0-9C64-D0E7-A4D9-BD9055F88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44714160"/>
          <a:ext cx="769620" cy="76962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72</xdr:row>
      <xdr:rowOff>0</xdr:rowOff>
    </xdr:from>
    <xdr:to>
      <xdr:col>2</xdr:col>
      <xdr:colOff>922020</xdr:colOff>
      <xdr:row>72</xdr:row>
      <xdr:rowOff>731520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2B9C193-6FFC-F7BB-B0FD-0E5F8180F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4552188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73</xdr:row>
      <xdr:rowOff>0</xdr:rowOff>
    </xdr:from>
    <xdr:to>
      <xdr:col>2</xdr:col>
      <xdr:colOff>975360</xdr:colOff>
      <xdr:row>73</xdr:row>
      <xdr:rowOff>746760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EE6B252-4817-E656-22ED-2B02EC491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0" y="4777740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74</xdr:row>
      <xdr:rowOff>76200</xdr:rowOff>
    </xdr:from>
    <xdr:to>
      <xdr:col>2</xdr:col>
      <xdr:colOff>876300</xdr:colOff>
      <xdr:row>74</xdr:row>
      <xdr:rowOff>693420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7ABC78B-1237-CE8C-44E8-7D4F8EE5F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3040" y="47091600"/>
          <a:ext cx="617220" cy="61722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</xdr:colOff>
      <xdr:row>74</xdr:row>
      <xdr:rowOff>647700</xdr:rowOff>
    </xdr:from>
    <xdr:to>
      <xdr:col>2</xdr:col>
      <xdr:colOff>1059180</xdr:colOff>
      <xdr:row>76</xdr:row>
      <xdr:rowOff>76200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132790BA-4981-629C-54E7-6A361879D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4766310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</xdr:colOff>
      <xdr:row>75</xdr:row>
      <xdr:rowOff>708660</xdr:rowOff>
    </xdr:from>
    <xdr:to>
      <xdr:col>2</xdr:col>
      <xdr:colOff>998220</xdr:colOff>
      <xdr:row>77</xdr:row>
      <xdr:rowOff>45720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E669244-EBDB-7276-6997-C90E9BD17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1120" y="48486060"/>
          <a:ext cx="861060" cy="86106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77</xdr:row>
      <xdr:rowOff>15240</xdr:rowOff>
    </xdr:from>
    <xdr:to>
      <xdr:col>2</xdr:col>
      <xdr:colOff>937260</xdr:colOff>
      <xdr:row>77</xdr:row>
      <xdr:rowOff>746760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9E048FED-EADE-E3C5-2C4C-A4FEF3C3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8760" y="5084064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78</xdr:row>
      <xdr:rowOff>0</xdr:rowOff>
    </xdr:from>
    <xdr:to>
      <xdr:col>2</xdr:col>
      <xdr:colOff>922020</xdr:colOff>
      <xdr:row>78</xdr:row>
      <xdr:rowOff>739140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16A285AB-1CEF-2230-F243-6C47D7CF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5158740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79</xdr:row>
      <xdr:rowOff>0</xdr:rowOff>
    </xdr:from>
    <xdr:to>
      <xdr:col>2</xdr:col>
      <xdr:colOff>944880</xdr:colOff>
      <xdr:row>80</xdr:row>
      <xdr:rowOff>15240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C06F62B8-2A3F-84DD-8515-40D9F72F2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0660" y="52349400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80</xdr:row>
      <xdr:rowOff>0</xdr:rowOff>
    </xdr:from>
    <xdr:to>
      <xdr:col>2</xdr:col>
      <xdr:colOff>944880</xdr:colOff>
      <xdr:row>80</xdr:row>
      <xdr:rowOff>746760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1B0F1802-5484-75F1-B418-2751E5B41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140" y="5311140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92</xdr:row>
      <xdr:rowOff>15240</xdr:rowOff>
    </xdr:from>
    <xdr:to>
      <xdr:col>2</xdr:col>
      <xdr:colOff>960120</xdr:colOff>
      <xdr:row>93</xdr:row>
      <xdr:rowOff>7620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B0554BAD-17EE-BB69-56F8-983F09023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8760" y="5541264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93</xdr:row>
      <xdr:rowOff>7620</xdr:rowOff>
    </xdr:from>
    <xdr:to>
      <xdr:col>2</xdr:col>
      <xdr:colOff>960120</xdr:colOff>
      <xdr:row>94</xdr:row>
      <xdr:rowOff>15240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16FFC6D1-83D0-CC30-2BFC-B4F46F776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520" y="56167020"/>
          <a:ext cx="769620" cy="769620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</xdr:colOff>
      <xdr:row>93</xdr:row>
      <xdr:rowOff>731520</xdr:rowOff>
    </xdr:from>
    <xdr:to>
      <xdr:col>2</xdr:col>
      <xdr:colOff>998220</xdr:colOff>
      <xdr:row>95</xdr:row>
      <xdr:rowOff>68580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122A06E-78F8-0725-C86E-E863DDA76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180" y="56890920"/>
          <a:ext cx="861060" cy="86106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</xdr:colOff>
      <xdr:row>94</xdr:row>
      <xdr:rowOff>647700</xdr:rowOff>
    </xdr:from>
    <xdr:to>
      <xdr:col>2</xdr:col>
      <xdr:colOff>1112520</xdr:colOff>
      <xdr:row>96</xdr:row>
      <xdr:rowOff>129540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FEE800C1-7155-FEB9-B810-D9EBEB055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57569100"/>
          <a:ext cx="100584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95</xdr:row>
      <xdr:rowOff>701040</xdr:rowOff>
    </xdr:from>
    <xdr:to>
      <xdr:col>2</xdr:col>
      <xdr:colOff>1066800</xdr:colOff>
      <xdr:row>97</xdr:row>
      <xdr:rowOff>121920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5DF469A1-E0B8-5139-0312-8D71E4DB4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58384440"/>
          <a:ext cx="944880" cy="94488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96</xdr:row>
      <xdr:rowOff>655320</xdr:rowOff>
    </xdr:from>
    <xdr:to>
      <xdr:col>2</xdr:col>
      <xdr:colOff>1074420</xdr:colOff>
      <xdr:row>98</xdr:row>
      <xdr:rowOff>91440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76A622BA-C31A-4A87-F84A-E79444689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320" y="59100720"/>
          <a:ext cx="960120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100</xdr:row>
      <xdr:rowOff>15240</xdr:rowOff>
    </xdr:from>
    <xdr:to>
      <xdr:col>2</xdr:col>
      <xdr:colOff>982980</xdr:colOff>
      <xdr:row>100</xdr:row>
      <xdr:rowOff>754380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D74DD75D-3E89-73C7-81C8-5B9982C76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6860" y="6036564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</xdr:colOff>
      <xdr:row>101</xdr:row>
      <xdr:rowOff>15240</xdr:rowOff>
    </xdr:from>
    <xdr:to>
      <xdr:col>2</xdr:col>
      <xdr:colOff>1005840</xdr:colOff>
      <xdr:row>101</xdr:row>
      <xdr:rowOff>746760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677E322-41C3-8BD3-4889-68FC7BD38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7340" y="6112764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102</xdr:row>
      <xdr:rowOff>22860</xdr:rowOff>
    </xdr:from>
    <xdr:to>
      <xdr:col>2</xdr:col>
      <xdr:colOff>929640</xdr:colOff>
      <xdr:row>102</xdr:row>
      <xdr:rowOff>739140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C6FC3E32-2C1E-4159-DE34-2C323D2B7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61897260"/>
          <a:ext cx="716280" cy="71628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103</xdr:row>
      <xdr:rowOff>45720</xdr:rowOff>
    </xdr:from>
    <xdr:to>
      <xdr:col>2</xdr:col>
      <xdr:colOff>899160</xdr:colOff>
      <xdr:row>103</xdr:row>
      <xdr:rowOff>731520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1F6C160F-404E-4968-8847-1AF45E49F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6268212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103</xdr:row>
      <xdr:rowOff>746760</xdr:rowOff>
    </xdr:from>
    <xdr:to>
      <xdr:col>2</xdr:col>
      <xdr:colOff>929640</xdr:colOff>
      <xdr:row>105</xdr:row>
      <xdr:rowOff>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AB0D25D6-418E-ABDE-CBFF-2DB857B82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420" y="63383160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104</xdr:row>
      <xdr:rowOff>754380</xdr:rowOff>
    </xdr:from>
    <xdr:to>
      <xdr:col>2</xdr:col>
      <xdr:colOff>967740</xdr:colOff>
      <xdr:row>106</xdr:row>
      <xdr:rowOff>7620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1683D63B-4B7B-5917-4EEE-6BD73C1E6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520" y="64152780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106</xdr:row>
      <xdr:rowOff>30480</xdr:rowOff>
    </xdr:from>
    <xdr:to>
      <xdr:col>2</xdr:col>
      <xdr:colOff>929640</xdr:colOff>
      <xdr:row>106</xdr:row>
      <xdr:rowOff>731520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BE08049B-CBB2-D12E-2A45-4380B6BF6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0" y="64952880"/>
          <a:ext cx="701040" cy="70104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107</xdr:row>
      <xdr:rowOff>15240</xdr:rowOff>
    </xdr:from>
    <xdr:to>
      <xdr:col>2</xdr:col>
      <xdr:colOff>952500</xdr:colOff>
      <xdr:row>108</xdr:row>
      <xdr:rowOff>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A0D9F232-1FE8-E020-1027-4BC3B3DE6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8760" y="65699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108</xdr:row>
      <xdr:rowOff>22860</xdr:rowOff>
    </xdr:from>
    <xdr:to>
      <xdr:col>2</xdr:col>
      <xdr:colOff>982980</xdr:colOff>
      <xdr:row>109</xdr:row>
      <xdr:rowOff>53340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39A1309-E383-8B2A-86D7-4AC563DE6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520" y="66469260"/>
          <a:ext cx="792480" cy="79248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108</xdr:row>
      <xdr:rowOff>754380</xdr:rowOff>
    </xdr:from>
    <xdr:to>
      <xdr:col>2</xdr:col>
      <xdr:colOff>1013460</xdr:colOff>
      <xdr:row>110</xdr:row>
      <xdr:rowOff>83820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CD908720-E7D6-810E-10F4-09BA5B454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3040" y="6720078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</xdr:colOff>
      <xdr:row>110</xdr:row>
      <xdr:rowOff>0</xdr:rowOff>
    </xdr:from>
    <xdr:to>
      <xdr:col>2</xdr:col>
      <xdr:colOff>1021080</xdr:colOff>
      <xdr:row>111</xdr:row>
      <xdr:rowOff>121920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7EF8C06B-3E4F-1F64-91D6-29444B86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180" y="67970400"/>
          <a:ext cx="883920" cy="88392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118</xdr:row>
      <xdr:rowOff>0</xdr:rowOff>
    </xdr:from>
    <xdr:to>
      <xdr:col>2</xdr:col>
      <xdr:colOff>982980</xdr:colOff>
      <xdr:row>119</xdr:row>
      <xdr:rowOff>38100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197001EA-2076-6F97-9DD9-AE09ACAA3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7363968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118</xdr:row>
      <xdr:rowOff>716280</xdr:rowOff>
    </xdr:from>
    <xdr:to>
      <xdr:col>2</xdr:col>
      <xdr:colOff>982980</xdr:colOff>
      <xdr:row>120</xdr:row>
      <xdr:rowOff>22860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2E3C536F-2137-0457-60A0-AE6512F53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420" y="74401680"/>
          <a:ext cx="830580" cy="830580"/>
        </a:xfrm>
        <a:prstGeom prst="rect">
          <a:avLst/>
        </a:prstGeom>
      </xdr:spPr>
    </xdr:pic>
    <xdr:clientData/>
  </xdr:twoCellAnchor>
  <xdr:twoCellAnchor editAs="oneCell">
    <xdr:from>
      <xdr:col>2</xdr:col>
      <xdr:colOff>175260</xdr:colOff>
      <xdr:row>119</xdr:row>
      <xdr:rowOff>708660</xdr:rowOff>
    </xdr:from>
    <xdr:to>
      <xdr:col>2</xdr:col>
      <xdr:colOff>998220</xdr:colOff>
      <xdr:row>121</xdr:row>
      <xdr:rowOff>7620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779FB93D-96A9-08FD-A03A-6020466DB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8280" y="7515606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121</xdr:row>
      <xdr:rowOff>685800</xdr:rowOff>
    </xdr:from>
    <xdr:to>
      <xdr:col>2</xdr:col>
      <xdr:colOff>1005840</xdr:colOff>
      <xdr:row>123</xdr:row>
      <xdr:rowOff>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CE9E6F47-4D9C-2BB7-9C47-548D5AED4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0160" y="895731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122</xdr:row>
      <xdr:rowOff>708660</xdr:rowOff>
    </xdr:from>
    <xdr:to>
      <xdr:col>2</xdr:col>
      <xdr:colOff>1013460</xdr:colOff>
      <xdr:row>124</xdr:row>
      <xdr:rowOff>7620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341C3E14-E9F4-3420-46A5-DA52E82AF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520" y="7668006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123</xdr:row>
      <xdr:rowOff>708660</xdr:rowOff>
    </xdr:from>
    <xdr:to>
      <xdr:col>2</xdr:col>
      <xdr:colOff>1043940</xdr:colOff>
      <xdr:row>125</xdr:row>
      <xdr:rowOff>45720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47D8CE9B-B733-0E8B-6611-4EAF4654C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77442060"/>
          <a:ext cx="861060" cy="861060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126</xdr:row>
      <xdr:rowOff>7620</xdr:rowOff>
    </xdr:from>
    <xdr:to>
      <xdr:col>2</xdr:col>
      <xdr:colOff>990600</xdr:colOff>
      <xdr:row>126</xdr:row>
      <xdr:rowOff>746760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96E6AD44-6686-499D-AB24-0DC2CB68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4480" y="7826502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126</xdr:row>
      <xdr:rowOff>708660</xdr:rowOff>
    </xdr:from>
    <xdr:to>
      <xdr:col>2</xdr:col>
      <xdr:colOff>1059180</xdr:colOff>
      <xdr:row>128</xdr:row>
      <xdr:rowOff>83820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0F7AC520-01C5-A4C9-34E6-2E0B48CEC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3040" y="78966060"/>
          <a:ext cx="899160" cy="89916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128</xdr:row>
      <xdr:rowOff>15240</xdr:rowOff>
    </xdr:from>
    <xdr:to>
      <xdr:col>2</xdr:col>
      <xdr:colOff>990600</xdr:colOff>
      <xdr:row>129</xdr:row>
      <xdr:rowOff>7620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056A384C-25A0-E3D5-8A86-CF38AAAC6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240" y="7979664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129</xdr:row>
      <xdr:rowOff>22860</xdr:rowOff>
    </xdr:from>
    <xdr:to>
      <xdr:col>2</xdr:col>
      <xdr:colOff>967740</xdr:colOff>
      <xdr:row>129</xdr:row>
      <xdr:rowOff>746760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2E5047A4-BF87-D869-9896-CC2C2171D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6860" y="8056626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130</xdr:row>
      <xdr:rowOff>0</xdr:rowOff>
    </xdr:from>
    <xdr:to>
      <xdr:col>2</xdr:col>
      <xdr:colOff>1005840</xdr:colOff>
      <xdr:row>130</xdr:row>
      <xdr:rowOff>746760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1E577EBB-4A57-5E97-BD32-0CD1BC5A9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0" y="8130540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131</xdr:row>
      <xdr:rowOff>0</xdr:rowOff>
    </xdr:from>
    <xdr:to>
      <xdr:col>2</xdr:col>
      <xdr:colOff>967740</xdr:colOff>
      <xdr:row>132</xdr:row>
      <xdr:rowOff>22860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77318001-3D47-1E8E-500E-216B65EB0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82829400"/>
          <a:ext cx="784860" cy="78486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131</xdr:row>
      <xdr:rowOff>754380</xdr:rowOff>
    </xdr:from>
    <xdr:to>
      <xdr:col>2</xdr:col>
      <xdr:colOff>967740</xdr:colOff>
      <xdr:row>133</xdr:row>
      <xdr:rowOff>15240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BB675EC0-A343-40A2-BC87-F0E8B2BA6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83583780"/>
          <a:ext cx="784860" cy="78486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132</xdr:row>
      <xdr:rowOff>754380</xdr:rowOff>
    </xdr:from>
    <xdr:to>
      <xdr:col>2</xdr:col>
      <xdr:colOff>998220</xdr:colOff>
      <xdr:row>134</xdr:row>
      <xdr:rowOff>15240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DD017146-3051-473D-A15C-8D0711AC0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84345780"/>
          <a:ext cx="784860" cy="78486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134</xdr:row>
      <xdr:rowOff>7620</xdr:rowOff>
    </xdr:from>
    <xdr:to>
      <xdr:col>2</xdr:col>
      <xdr:colOff>937260</xdr:colOff>
      <xdr:row>134</xdr:row>
      <xdr:rowOff>723900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903BB1A7-454B-6B78-4E40-6182C9E69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85123020"/>
          <a:ext cx="716280" cy="71628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135</xdr:row>
      <xdr:rowOff>22860</xdr:rowOff>
    </xdr:from>
    <xdr:to>
      <xdr:col>2</xdr:col>
      <xdr:colOff>990600</xdr:colOff>
      <xdr:row>135</xdr:row>
      <xdr:rowOff>746760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B8720009-DC39-C90D-E09A-D83F5F510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9720" y="8590026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136</xdr:row>
      <xdr:rowOff>15240</xdr:rowOff>
    </xdr:from>
    <xdr:to>
      <xdr:col>2</xdr:col>
      <xdr:colOff>975360</xdr:colOff>
      <xdr:row>136</xdr:row>
      <xdr:rowOff>746760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393882C3-6C7F-4059-A4DE-90815FC5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6860" y="8741664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</xdr:colOff>
      <xdr:row>139</xdr:row>
      <xdr:rowOff>685800</xdr:rowOff>
    </xdr:from>
    <xdr:to>
      <xdr:col>2</xdr:col>
      <xdr:colOff>1104900</xdr:colOff>
      <xdr:row>141</xdr:row>
      <xdr:rowOff>167640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60E6B8DF-213A-BADA-FA7E-BB1472920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1580" y="110093760"/>
          <a:ext cx="100584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</xdr:colOff>
      <xdr:row>140</xdr:row>
      <xdr:rowOff>655320</xdr:rowOff>
    </xdr:from>
    <xdr:to>
      <xdr:col>2</xdr:col>
      <xdr:colOff>1135380</xdr:colOff>
      <xdr:row>142</xdr:row>
      <xdr:rowOff>160020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47993033-0BAB-60E1-0FFE-1AA9B75B3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00" y="111412020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</xdr:colOff>
      <xdr:row>141</xdr:row>
      <xdr:rowOff>594360</xdr:rowOff>
    </xdr:from>
    <xdr:to>
      <xdr:col>2</xdr:col>
      <xdr:colOff>1143000</xdr:colOff>
      <xdr:row>143</xdr:row>
      <xdr:rowOff>190500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7BCCA64C-4AE5-D9E0-193E-21E5FC67C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880" y="8990076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</xdr:colOff>
      <xdr:row>142</xdr:row>
      <xdr:rowOff>563880</xdr:rowOff>
    </xdr:from>
    <xdr:to>
      <xdr:col>2</xdr:col>
      <xdr:colOff>1150620</xdr:colOff>
      <xdr:row>144</xdr:row>
      <xdr:rowOff>160020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63C92257-2EAC-FA37-8490-9EA142C1B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9063228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</xdr:colOff>
      <xdr:row>143</xdr:row>
      <xdr:rowOff>579120</xdr:rowOff>
    </xdr:from>
    <xdr:to>
      <xdr:col>2</xdr:col>
      <xdr:colOff>1165860</xdr:colOff>
      <xdr:row>145</xdr:row>
      <xdr:rowOff>175260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4C9CE442-78AD-C3E8-D44A-675EEDCD5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8740" y="9140952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144</xdr:row>
      <xdr:rowOff>609600</xdr:rowOff>
    </xdr:from>
    <xdr:to>
      <xdr:col>2</xdr:col>
      <xdr:colOff>1135380</xdr:colOff>
      <xdr:row>146</xdr:row>
      <xdr:rowOff>129540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5F82C829-0435-DC76-FEFE-7A482BA3A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92202000"/>
          <a:ext cx="1043940" cy="104394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</xdr:colOff>
      <xdr:row>145</xdr:row>
      <xdr:rowOff>609600</xdr:rowOff>
    </xdr:from>
    <xdr:to>
      <xdr:col>2</xdr:col>
      <xdr:colOff>1143000</xdr:colOff>
      <xdr:row>147</xdr:row>
      <xdr:rowOff>167640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86D27349-590F-3EB0-82F3-D1D5634E9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980" y="92964000"/>
          <a:ext cx="1082040" cy="108204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</xdr:colOff>
      <xdr:row>146</xdr:row>
      <xdr:rowOff>586740</xdr:rowOff>
    </xdr:from>
    <xdr:to>
      <xdr:col>2</xdr:col>
      <xdr:colOff>1127760</xdr:colOff>
      <xdr:row>148</xdr:row>
      <xdr:rowOff>129540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B26EE0E0-3890-0399-590B-03CD56F2B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980" y="93703140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</xdr:colOff>
      <xdr:row>147</xdr:row>
      <xdr:rowOff>601980</xdr:rowOff>
    </xdr:from>
    <xdr:to>
      <xdr:col>2</xdr:col>
      <xdr:colOff>1120140</xdr:colOff>
      <xdr:row>149</xdr:row>
      <xdr:rowOff>129540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97C7D6F2-D4B6-70A6-B6CE-7AA4F5322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94480380"/>
          <a:ext cx="1051560" cy="105156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148</xdr:row>
      <xdr:rowOff>594360</xdr:rowOff>
    </xdr:from>
    <xdr:to>
      <xdr:col>2</xdr:col>
      <xdr:colOff>1127760</xdr:colOff>
      <xdr:row>150</xdr:row>
      <xdr:rowOff>121920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A698011C-1EA3-D35D-151D-E6E5FBA73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9220" y="95234760"/>
          <a:ext cx="1051560" cy="105156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</xdr:colOff>
      <xdr:row>149</xdr:row>
      <xdr:rowOff>632460</xdr:rowOff>
    </xdr:from>
    <xdr:to>
      <xdr:col>2</xdr:col>
      <xdr:colOff>1127760</xdr:colOff>
      <xdr:row>151</xdr:row>
      <xdr:rowOff>129540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C2BA941D-1504-F7F6-4134-239207358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96034860"/>
          <a:ext cx="1021080" cy="102108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150</xdr:row>
      <xdr:rowOff>640080</xdr:rowOff>
    </xdr:from>
    <xdr:to>
      <xdr:col>2</xdr:col>
      <xdr:colOff>1097280</xdr:colOff>
      <xdr:row>152</xdr:row>
      <xdr:rowOff>91440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8EBD15D8-E374-AD5A-B26A-2F057727E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96804480"/>
          <a:ext cx="97536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151</xdr:row>
      <xdr:rowOff>624840</xdr:rowOff>
    </xdr:from>
    <xdr:to>
      <xdr:col>2</xdr:col>
      <xdr:colOff>1097280</xdr:colOff>
      <xdr:row>153</xdr:row>
      <xdr:rowOff>121920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10E89CFF-A7DF-E604-1751-97A079F6A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9220" y="97551240"/>
          <a:ext cx="1021080" cy="102108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152</xdr:row>
      <xdr:rowOff>624840</xdr:rowOff>
    </xdr:from>
    <xdr:to>
      <xdr:col>2</xdr:col>
      <xdr:colOff>1127760</xdr:colOff>
      <xdr:row>154</xdr:row>
      <xdr:rowOff>137160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id="{1F61DB20-A6AD-B8A6-99D3-EAD8BD0F9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98313240"/>
          <a:ext cx="1036320" cy="1036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153</xdr:row>
      <xdr:rowOff>655320</xdr:rowOff>
    </xdr:from>
    <xdr:to>
      <xdr:col>2</xdr:col>
      <xdr:colOff>1097280</xdr:colOff>
      <xdr:row>155</xdr:row>
      <xdr:rowOff>114300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FE3F84A1-741C-3F93-6562-B7DEEE44C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320" y="99105720"/>
          <a:ext cx="982980" cy="98298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42</xdr:row>
      <xdr:rowOff>7620</xdr:rowOff>
    </xdr:from>
    <xdr:to>
      <xdr:col>2</xdr:col>
      <xdr:colOff>967740</xdr:colOff>
      <xdr:row>43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D20892D-FC21-147D-0608-1AAD4CF54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2835402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72</xdr:row>
      <xdr:rowOff>38100</xdr:rowOff>
    </xdr:from>
    <xdr:to>
      <xdr:col>2</xdr:col>
      <xdr:colOff>876300</xdr:colOff>
      <xdr:row>72</xdr:row>
      <xdr:rowOff>708660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B976675-9B45-8F7C-008E-175A5D5DA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8760" y="47053500"/>
          <a:ext cx="670560" cy="67056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81</xdr:row>
      <xdr:rowOff>22860</xdr:rowOff>
    </xdr:from>
    <xdr:to>
      <xdr:col>2</xdr:col>
      <xdr:colOff>952500</xdr:colOff>
      <xdr:row>82</xdr:row>
      <xdr:rowOff>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9DC97320-A223-7AFA-9DBA-C726283B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5618226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21</xdr:row>
      <xdr:rowOff>746760</xdr:rowOff>
    </xdr:from>
    <xdr:to>
      <xdr:col>2</xdr:col>
      <xdr:colOff>990600</xdr:colOff>
      <xdr:row>22</xdr:row>
      <xdr:rowOff>739140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22F0864-B675-90BE-318C-A4A99CB68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240" y="1309116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24</xdr:row>
      <xdr:rowOff>22860</xdr:rowOff>
    </xdr:from>
    <xdr:to>
      <xdr:col>2</xdr:col>
      <xdr:colOff>982980</xdr:colOff>
      <xdr:row>24</xdr:row>
      <xdr:rowOff>754380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712E5EC-1C15-8898-C281-59EAD5C91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4480" y="1465326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60</xdr:row>
      <xdr:rowOff>22860</xdr:rowOff>
    </xdr:from>
    <xdr:to>
      <xdr:col>2</xdr:col>
      <xdr:colOff>982980</xdr:colOff>
      <xdr:row>61</xdr:row>
      <xdr:rowOff>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A19782B3-27F3-2C88-9C1D-341D59AA0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6860" y="4475226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69</xdr:row>
      <xdr:rowOff>7620</xdr:rowOff>
    </xdr:from>
    <xdr:to>
      <xdr:col>2</xdr:col>
      <xdr:colOff>990600</xdr:colOff>
      <xdr:row>69</xdr:row>
      <xdr:rowOff>739140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B7A5A928-C43B-E595-E67A-BE0A3268B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0" y="4778502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69</xdr:row>
      <xdr:rowOff>739140</xdr:rowOff>
    </xdr:from>
    <xdr:to>
      <xdr:col>2</xdr:col>
      <xdr:colOff>1028700</xdr:colOff>
      <xdr:row>70</xdr:row>
      <xdr:rowOff>754380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C0AA6103-5027-C8B5-3695-432130AE5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4480" y="48516540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70</xdr:row>
      <xdr:rowOff>701040</xdr:rowOff>
    </xdr:from>
    <xdr:to>
      <xdr:col>2</xdr:col>
      <xdr:colOff>1036320</xdr:colOff>
      <xdr:row>72</xdr:row>
      <xdr:rowOff>60960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1EC16338-60A4-E061-D34E-FF5DB39C1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420" y="49240440"/>
          <a:ext cx="883920" cy="88392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84</xdr:row>
      <xdr:rowOff>22860</xdr:rowOff>
    </xdr:from>
    <xdr:to>
      <xdr:col>2</xdr:col>
      <xdr:colOff>929640</xdr:colOff>
      <xdr:row>84</xdr:row>
      <xdr:rowOff>739140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5096F0F5-044E-5066-8219-99AA8D0B4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60754260"/>
          <a:ext cx="716280" cy="71628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82</xdr:row>
      <xdr:rowOff>15240</xdr:rowOff>
    </xdr:from>
    <xdr:to>
      <xdr:col>2</xdr:col>
      <xdr:colOff>982980</xdr:colOff>
      <xdr:row>83</xdr:row>
      <xdr:rowOff>68580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5B357F4-01CA-F1E9-1779-982D9A955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0660" y="60746640"/>
          <a:ext cx="815340" cy="81534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82</xdr:row>
      <xdr:rowOff>739140</xdr:rowOff>
    </xdr:from>
    <xdr:to>
      <xdr:col>2</xdr:col>
      <xdr:colOff>975360</xdr:colOff>
      <xdr:row>84</xdr:row>
      <xdr:rowOff>30480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D9B94EF3-B9C5-E484-93D7-9F6B49172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3040" y="61470540"/>
          <a:ext cx="815340" cy="81534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98</xdr:row>
      <xdr:rowOff>45720</xdr:rowOff>
    </xdr:from>
    <xdr:to>
      <xdr:col>2</xdr:col>
      <xdr:colOff>1112520</xdr:colOff>
      <xdr:row>98</xdr:row>
      <xdr:rowOff>689610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8857C600-BF95-E2DF-1416-F676E50BE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67635120"/>
          <a:ext cx="990600" cy="64389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112</xdr:row>
      <xdr:rowOff>68580</xdr:rowOff>
    </xdr:from>
    <xdr:to>
      <xdr:col>2</xdr:col>
      <xdr:colOff>883920</xdr:colOff>
      <xdr:row>112</xdr:row>
      <xdr:rowOff>723900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E4B09B79-53E5-3CF9-F8BC-15B451D08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1120" y="7676388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113</xdr:row>
      <xdr:rowOff>83820</xdr:rowOff>
    </xdr:from>
    <xdr:to>
      <xdr:col>2</xdr:col>
      <xdr:colOff>861060</xdr:colOff>
      <xdr:row>113</xdr:row>
      <xdr:rowOff>716280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390E56F4-6A39-E61B-A95D-5D9BA194F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1120" y="77541120"/>
          <a:ext cx="632460" cy="63246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114</xdr:row>
      <xdr:rowOff>0</xdr:rowOff>
    </xdr:from>
    <xdr:to>
      <xdr:col>2</xdr:col>
      <xdr:colOff>906780</xdr:colOff>
      <xdr:row>114</xdr:row>
      <xdr:rowOff>746760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C3A2D31-CE4A-CAA9-EEC8-492C927C1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40" y="7821930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114</xdr:row>
      <xdr:rowOff>746760</xdr:rowOff>
    </xdr:from>
    <xdr:to>
      <xdr:col>2</xdr:col>
      <xdr:colOff>998220</xdr:colOff>
      <xdr:row>116</xdr:row>
      <xdr:rowOff>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7BB8E741-1E5B-EEE6-26F5-9D35AAAAD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78966060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116</xdr:row>
      <xdr:rowOff>15240</xdr:rowOff>
    </xdr:from>
    <xdr:to>
      <xdr:col>2</xdr:col>
      <xdr:colOff>937260</xdr:colOff>
      <xdr:row>116</xdr:row>
      <xdr:rowOff>754380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FAB389F0-0733-CDA4-7B36-890D0231D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7975854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117</xdr:row>
      <xdr:rowOff>0</xdr:rowOff>
    </xdr:from>
    <xdr:to>
      <xdr:col>2</xdr:col>
      <xdr:colOff>1005840</xdr:colOff>
      <xdr:row>118</xdr:row>
      <xdr:rowOff>60960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90E54527-7B15-8BE7-E4C6-C7C47BCAF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8050530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175260</xdr:colOff>
      <xdr:row>138</xdr:row>
      <xdr:rowOff>0</xdr:rowOff>
    </xdr:from>
    <xdr:to>
      <xdr:col>2</xdr:col>
      <xdr:colOff>1051560</xdr:colOff>
      <xdr:row>139</xdr:row>
      <xdr:rowOff>114300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3DB6303F-B20C-508B-0830-FC9159E48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10922508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138</xdr:row>
      <xdr:rowOff>739140</xdr:rowOff>
    </xdr:from>
    <xdr:to>
      <xdr:col>2</xdr:col>
      <xdr:colOff>1059180</xdr:colOff>
      <xdr:row>140</xdr:row>
      <xdr:rowOff>60960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73D2AE28-7204-A6D3-D4E5-F3C152137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880" y="109209840"/>
          <a:ext cx="845820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46</xdr:row>
      <xdr:rowOff>15240</xdr:rowOff>
    </xdr:from>
    <xdr:to>
      <xdr:col>2</xdr:col>
      <xdr:colOff>929640</xdr:colOff>
      <xdr:row>47</xdr:row>
      <xdr:rowOff>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2EFA1D8-4548-1D02-2D40-F91E11B3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313715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120</xdr:row>
      <xdr:rowOff>701040</xdr:rowOff>
    </xdr:from>
    <xdr:to>
      <xdr:col>2</xdr:col>
      <xdr:colOff>1021080</xdr:colOff>
      <xdr:row>122</xdr:row>
      <xdr:rowOff>30480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56EFC9D0-C1DD-0381-4427-21905493F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0160" y="8882634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125</xdr:row>
      <xdr:rowOff>22860</xdr:rowOff>
    </xdr:from>
    <xdr:to>
      <xdr:col>2</xdr:col>
      <xdr:colOff>944880</xdr:colOff>
      <xdr:row>126</xdr:row>
      <xdr:rowOff>7620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322F302-3B2C-C20E-93BE-A06C124BE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9195816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61</xdr:row>
      <xdr:rowOff>15240</xdr:rowOff>
    </xdr:from>
    <xdr:to>
      <xdr:col>2</xdr:col>
      <xdr:colOff>952500</xdr:colOff>
      <xdr:row>61</xdr:row>
      <xdr:rowOff>716280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83CCF172-2DAC-AC23-3669-0E92988C9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980" y="46230540"/>
          <a:ext cx="701040" cy="701040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62</xdr:row>
      <xdr:rowOff>0</xdr:rowOff>
    </xdr:from>
    <xdr:to>
      <xdr:col>2</xdr:col>
      <xdr:colOff>998220</xdr:colOff>
      <xdr:row>62</xdr:row>
      <xdr:rowOff>739140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576A5498-3D62-CB00-7F6F-67B80B6D8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4697730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63</xdr:row>
      <xdr:rowOff>22860</xdr:rowOff>
    </xdr:from>
    <xdr:to>
      <xdr:col>2</xdr:col>
      <xdr:colOff>982980</xdr:colOff>
      <xdr:row>63</xdr:row>
      <xdr:rowOff>754380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29DBC7BD-EFF3-C40C-A1C2-A0D91A04B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980" y="4776216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281940</xdr:colOff>
      <xdr:row>64</xdr:row>
      <xdr:rowOff>0</xdr:rowOff>
    </xdr:from>
    <xdr:to>
      <xdr:col>2</xdr:col>
      <xdr:colOff>1013460</xdr:colOff>
      <xdr:row>64</xdr:row>
      <xdr:rowOff>731520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9F709376-1B38-081C-8882-6311F09F4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4850130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65</xdr:row>
      <xdr:rowOff>0</xdr:rowOff>
    </xdr:from>
    <xdr:to>
      <xdr:col>2</xdr:col>
      <xdr:colOff>990600</xdr:colOff>
      <xdr:row>65</xdr:row>
      <xdr:rowOff>731520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76A986A5-3BE6-6615-C638-98003FD03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4926330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85</xdr:row>
      <xdr:rowOff>0</xdr:rowOff>
    </xdr:from>
    <xdr:to>
      <xdr:col>2</xdr:col>
      <xdr:colOff>990600</xdr:colOff>
      <xdr:row>86</xdr:row>
      <xdr:rowOff>38100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C0223583-D5DC-7E84-BF52-A1D5816C9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6678930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175260</xdr:colOff>
      <xdr:row>85</xdr:row>
      <xdr:rowOff>746760</xdr:rowOff>
    </xdr:from>
    <xdr:to>
      <xdr:col>2</xdr:col>
      <xdr:colOff>1013460</xdr:colOff>
      <xdr:row>87</xdr:row>
      <xdr:rowOff>60960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39024DA8-C9A3-10E4-6019-A57B6A336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6753606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87</xdr:row>
      <xdr:rowOff>0</xdr:rowOff>
    </xdr:from>
    <xdr:to>
      <xdr:col>2</xdr:col>
      <xdr:colOff>1005840</xdr:colOff>
      <xdr:row>88</xdr:row>
      <xdr:rowOff>53340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958C3FEA-97A9-1511-48CF-2D9C05416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68313300"/>
          <a:ext cx="815340" cy="81534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87</xdr:row>
      <xdr:rowOff>746760</xdr:rowOff>
    </xdr:from>
    <xdr:to>
      <xdr:col>2</xdr:col>
      <xdr:colOff>967740</xdr:colOff>
      <xdr:row>89</xdr:row>
      <xdr:rowOff>30480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E1D084B3-F9A2-8A34-3B56-78CE6A070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260" y="69060060"/>
          <a:ext cx="807720" cy="807720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</xdr:colOff>
      <xdr:row>88</xdr:row>
      <xdr:rowOff>746760</xdr:rowOff>
    </xdr:from>
    <xdr:to>
      <xdr:col>2</xdr:col>
      <xdr:colOff>982980</xdr:colOff>
      <xdr:row>90</xdr:row>
      <xdr:rowOff>60960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1597E05C-B6F3-54B0-8214-24D2C4BF6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6829806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129540</xdr:colOff>
      <xdr:row>89</xdr:row>
      <xdr:rowOff>716280</xdr:rowOff>
    </xdr:from>
    <xdr:to>
      <xdr:col>2</xdr:col>
      <xdr:colOff>975360</xdr:colOff>
      <xdr:row>91</xdr:row>
      <xdr:rowOff>38100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77EB9193-E4B1-D868-10A4-E293046DC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69029580"/>
          <a:ext cx="845820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</xdr:colOff>
      <xdr:row>91</xdr:row>
      <xdr:rowOff>0</xdr:rowOff>
    </xdr:from>
    <xdr:to>
      <xdr:col>2</xdr:col>
      <xdr:colOff>967740</xdr:colOff>
      <xdr:row>92</xdr:row>
      <xdr:rowOff>60960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7086F20-3DCD-D27F-5DBB-70B367AD7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6983730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45</xdr:row>
      <xdr:rowOff>28575</xdr:rowOff>
    </xdr:from>
    <xdr:to>
      <xdr:col>2</xdr:col>
      <xdr:colOff>899160</xdr:colOff>
      <xdr:row>45</xdr:row>
      <xdr:rowOff>737235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0FAFF46-68DC-421C-B324-DD519D93D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31365825"/>
          <a:ext cx="708660" cy="7086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naturemazy.ru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zakaz@naturemazy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"/>
  </sheetPr>
  <dimension ref="A1:W177"/>
  <sheetViews>
    <sheetView tabSelected="1" zoomScaleNormal="100" workbookViewId="0">
      <pane ySplit="5" topLeftCell="A6" activePane="bottomLeft" state="frozen"/>
      <selection pane="bottomLeft" activeCell="J7" sqref="J7"/>
    </sheetView>
  </sheetViews>
  <sheetFormatPr defaultColWidth="9.109375" defaultRowHeight="13.8" x14ac:dyDescent="0.3"/>
  <cols>
    <col min="1" max="1" width="9" style="3" customWidth="1"/>
    <col min="2" max="2" width="63.44140625" style="3" customWidth="1"/>
    <col min="3" max="3" width="18" style="3" customWidth="1"/>
    <col min="4" max="4" width="26.44140625" style="8" customWidth="1"/>
    <col min="5" max="5" width="15.109375" style="8" customWidth="1"/>
    <col min="6" max="6" width="15.88671875" style="8" customWidth="1"/>
    <col min="7" max="7" width="9.6640625" style="13" customWidth="1"/>
    <col min="8" max="23" width="9.109375" style="13"/>
    <col min="24" max="16384" width="9.109375" style="3"/>
  </cols>
  <sheetData>
    <row r="1" spans="1:23" ht="13.95" customHeight="1" thickBot="1" x14ac:dyDescent="0.35">
      <c r="A1" s="143" t="s">
        <v>329</v>
      </c>
      <c r="B1" s="144"/>
      <c r="C1" s="149" t="s">
        <v>284</v>
      </c>
      <c r="D1" s="150"/>
      <c r="E1" s="135" t="s">
        <v>203</v>
      </c>
      <c r="F1" s="64"/>
    </row>
    <row r="2" spans="1:23" ht="13.95" customHeight="1" thickBot="1" x14ac:dyDescent="0.35">
      <c r="C2" s="151"/>
      <c r="D2" s="152"/>
      <c r="E2" s="136"/>
      <c r="F2" s="61">
        <f>SUM(F7:F155)</f>
        <v>0</v>
      </c>
      <c r="G2" s="63"/>
    </row>
    <row r="3" spans="1:23" ht="13.95" customHeight="1" thickBot="1" x14ac:dyDescent="0.35">
      <c r="A3" s="145" t="s">
        <v>245</v>
      </c>
      <c r="B3" s="146"/>
      <c r="C3" s="151"/>
      <c r="D3" s="152"/>
      <c r="E3" s="136"/>
      <c r="F3" s="65" t="s">
        <v>70</v>
      </c>
      <c r="G3" s="63"/>
    </row>
    <row r="4" spans="1:23" ht="13.95" customHeight="1" thickBot="1" x14ac:dyDescent="0.35">
      <c r="A4" s="147" t="s">
        <v>246</v>
      </c>
      <c r="B4" s="148"/>
      <c r="C4" s="153"/>
      <c r="D4" s="154"/>
      <c r="E4" s="66" t="s">
        <v>204</v>
      </c>
      <c r="F4" s="67"/>
    </row>
    <row r="5" spans="1:23" s="4" customFormat="1" ht="13.95" customHeight="1" thickBot="1" x14ac:dyDescent="0.35">
      <c r="A5" s="126" t="s">
        <v>315</v>
      </c>
      <c r="B5" s="69" t="s">
        <v>71</v>
      </c>
      <c r="C5" s="70" t="s">
        <v>74</v>
      </c>
      <c r="D5" s="71" t="s">
        <v>327</v>
      </c>
      <c r="E5" s="72" t="s">
        <v>174</v>
      </c>
      <c r="F5" s="73" t="s">
        <v>69</v>
      </c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</row>
    <row r="6" spans="1:23" s="5" customFormat="1" ht="30" customHeight="1" thickBot="1" x14ac:dyDescent="0.35">
      <c r="A6" s="60"/>
      <c r="B6" s="59" t="s">
        <v>63</v>
      </c>
      <c r="C6" s="56"/>
      <c r="D6" s="57"/>
      <c r="E6" s="56"/>
      <c r="F6" s="58"/>
      <c r="G6" s="15"/>
      <c r="H6" s="5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</row>
    <row r="7" spans="1:23" s="6" customFormat="1" ht="60" customHeight="1" x14ac:dyDescent="0.3">
      <c r="A7" s="102" t="s">
        <v>0</v>
      </c>
      <c r="B7" s="110" t="s">
        <v>276</v>
      </c>
      <c r="C7" s="111"/>
      <c r="D7" s="108">
        <v>100</v>
      </c>
      <c r="E7" s="112">
        <v>0</v>
      </c>
      <c r="F7" s="113">
        <f t="shared" ref="F7:F18" si="0">D7*E7</f>
        <v>0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</row>
    <row r="8" spans="1:23" s="6" customFormat="1" ht="60" customHeight="1" x14ac:dyDescent="0.3">
      <c r="A8" s="87" t="s">
        <v>62</v>
      </c>
      <c r="B8" s="114" t="s">
        <v>277</v>
      </c>
      <c r="C8" s="115"/>
      <c r="D8" s="95">
        <v>98</v>
      </c>
      <c r="E8" s="116">
        <v>0</v>
      </c>
      <c r="F8" s="117">
        <f t="shared" si="0"/>
        <v>0</v>
      </c>
      <c r="G8" s="12"/>
      <c r="H8" s="6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23" s="6" customFormat="1" ht="60" customHeight="1" x14ac:dyDescent="0.3">
      <c r="A9" s="87" t="s">
        <v>64</v>
      </c>
      <c r="B9" s="88" t="s">
        <v>243</v>
      </c>
      <c r="C9" s="119"/>
      <c r="D9" s="95">
        <v>134</v>
      </c>
      <c r="E9" s="120">
        <v>0</v>
      </c>
      <c r="F9" s="121">
        <f t="shared" si="0"/>
        <v>0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23" s="6" customFormat="1" ht="60" customHeight="1" x14ac:dyDescent="0.3">
      <c r="A10" s="93" t="s">
        <v>67</v>
      </c>
      <c r="B10" s="88" t="s">
        <v>244</v>
      </c>
      <c r="C10" s="119"/>
      <c r="D10" s="95">
        <v>153</v>
      </c>
      <c r="E10" s="91">
        <v>0</v>
      </c>
      <c r="F10" s="117">
        <f t="shared" si="0"/>
        <v>0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23" s="6" customFormat="1" ht="60" customHeight="1" x14ac:dyDescent="0.3">
      <c r="A11" s="87" t="s">
        <v>79</v>
      </c>
      <c r="B11" s="88" t="s">
        <v>96</v>
      </c>
      <c r="C11" s="119"/>
      <c r="D11" s="95">
        <v>153</v>
      </c>
      <c r="E11" s="91">
        <v>0</v>
      </c>
      <c r="F11" s="117">
        <f t="shared" si="0"/>
        <v>0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23" s="6" customFormat="1" ht="60" customHeight="1" x14ac:dyDescent="0.3">
      <c r="A12" s="93" t="s">
        <v>80</v>
      </c>
      <c r="B12" s="88" t="s">
        <v>97</v>
      </c>
      <c r="C12" s="119"/>
      <c r="D12" s="95">
        <v>150</v>
      </c>
      <c r="E12" s="91">
        <v>0</v>
      </c>
      <c r="F12" s="117">
        <f t="shared" si="0"/>
        <v>0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3" s="6" customFormat="1" ht="60" customHeight="1" x14ac:dyDescent="0.3">
      <c r="A13" s="87" t="s">
        <v>81</v>
      </c>
      <c r="B13" s="88" t="s">
        <v>98</v>
      </c>
      <c r="C13" s="119"/>
      <c r="D13" s="95">
        <v>148</v>
      </c>
      <c r="E13" s="91">
        <v>0</v>
      </c>
      <c r="F13" s="117">
        <f t="shared" si="0"/>
        <v>0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23" s="6" customFormat="1" ht="60" customHeight="1" x14ac:dyDescent="0.3">
      <c r="A14" s="93" t="s">
        <v>82</v>
      </c>
      <c r="B14" s="88" t="s">
        <v>99</v>
      </c>
      <c r="C14" s="119"/>
      <c r="D14" s="95">
        <v>155</v>
      </c>
      <c r="E14" s="91">
        <v>0</v>
      </c>
      <c r="F14" s="117">
        <f t="shared" si="0"/>
        <v>0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23" s="6" customFormat="1" ht="60" customHeight="1" x14ac:dyDescent="0.3">
      <c r="A15" s="87" t="s">
        <v>66</v>
      </c>
      <c r="B15" s="88" t="s">
        <v>148</v>
      </c>
      <c r="C15" s="119"/>
      <c r="D15" s="95">
        <v>132</v>
      </c>
      <c r="E15" s="91">
        <v>0</v>
      </c>
      <c r="F15" s="117">
        <f t="shared" si="0"/>
        <v>0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pans="1:23" s="6" customFormat="1" ht="60" customHeight="1" x14ac:dyDescent="0.3">
      <c r="A16" s="93" t="s">
        <v>65</v>
      </c>
      <c r="B16" s="88" t="s">
        <v>149</v>
      </c>
      <c r="C16" s="119"/>
      <c r="D16" s="95">
        <v>132</v>
      </c>
      <c r="E16" s="91">
        <v>0</v>
      </c>
      <c r="F16" s="117">
        <f>D16*E16</f>
        <v>0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</row>
    <row r="17" spans="1:23" s="6" customFormat="1" ht="60" customHeight="1" x14ac:dyDescent="0.3">
      <c r="A17" s="87" t="s">
        <v>75</v>
      </c>
      <c r="B17" s="118" t="s">
        <v>242</v>
      </c>
      <c r="C17" s="115"/>
      <c r="D17" s="123">
        <v>67</v>
      </c>
      <c r="E17" s="116">
        <v>0</v>
      </c>
      <c r="F17" s="117">
        <f>D17*E17</f>
        <v>0</v>
      </c>
      <c r="G17" s="133" t="s">
        <v>179</v>
      </c>
      <c r="H17" s="134"/>
      <c r="I17" s="134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</row>
    <row r="18" spans="1:23" s="6" customFormat="1" ht="60" customHeight="1" thickBot="1" x14ac:dyDescent="0.35">
      <c r="A18" s="17" t="s">
        <v>1</v>
      </c>
      <c r="B18" s="19" t="s">
        <v>150</v>
      </c>
      <c r="C18" s="20"/>
      <c r="D18" s="131">
        <v>74</v>
      </c>
      <c r="E18" s="30">
        <v>0</v>
      </c>
      <c r="F18" s="25">
        <f t="shared" si="0"/>
        <v>0</v>
      </c>
      <c r="G18" s="133" t="s">
        <v>179</v>
      </c>
      <c r="H18" s="134"/>
      <c r="I18" s="134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</row>
    <row r="19" spans="1:23" s="5" customFormat="1" ht="30" customHeight="1" thickBot="1" x14ac:dyDescent="0.35">
      <c r="A19" s="60"/>
      <c r="B19" s="59" t="s">
        <v>182</v>
      </c>
      <c r="C19" s="56"/>
      <c r="D19" s="57"/>
      <c r="E19" s="56"/>
      <c r="F19" s="58"/>
      <c r="G19" s="15"/>
      <c r="H19" s="5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</row>
    <row r="20" spans="1:23" s="6" customFormat="1" ht="60" customHeight="1" x14ac:dyDescent="0.3">
      <c r="A20" s="102" t="s">
        <v>7</v>
      </c>
      <c r="B20" s="79" t="s">
        <v>100</v>
      </c>
      <c r="C20" s="80"/>
      <c r="D20" s="108">
        <v>361</v>
      </c>
      <c r="E20" s="82">
        <v>0</v>
      </c>
      <c r="F20" s="83">
        <f t="shared" ref="F20:F101" si="1">D20*E20</f>
        <v>0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pans="1:23" s="7" customFormat="1" ht="60" customHeight="1" x14ac:dyDescent="0.3">
      <c r="A21" s="93" t="s">
        <v>2</v>
      </c>
      <c r="B21" s="88" t="s">
        <v>101</v>
      </c>
      <c r="C21" s="89"/>
      <c r="D21" s="95">
        <v>225</v>
      </c>
      <c r="E21" s="91">
        <v>0</v>
      </c>
      <c r="F21" s="92">
        <f t="shared" si="1"/>
        <v>0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</row>
    <row r="22" spans="1:23" s="7" customFormat="1" ht="60" customHeight="1" x14ac:dyDescent="0.3">
      <c r="A22" s="87" t="s">
        <v>78</v>
      </c>
      <c r="B22" s="88" t="s">
        <v>102</v>
      </c>
      <c r="C22" s="89"/>
      <c r="D22" s="95">
        <v>383</v>
      </c>
      <c r="E22" s="91">
        <v>0</v>
      </c>
      <c r="F22" s="92">
        <f t="shared" si="1"/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</row>
    <row r="23" spans="1:23" s="6" customFormat="1" ht="60" customHeight="1" x14ac:dyDescent="0.3">
      <c r="A23" s="93" t="s">
        <v>4</v>
      </c>
      <c r="B23" s="88" t="s">
        <v>106</v>
      </c>
      <c r="C23" s="89"/>
      <c r="D23" s="95">
        <v>190</v>
      </c>
      <c r="E23" s="91">
        <v>0</v>
      </c>
      <c r="F23" s="92">
        <f>D23*E23</f>
        <v>0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</row>
    <row r="24" spans="1:23" s="7" customFormat="1" ht="60" customHeight="1" x14ac:dyDescent="0.3">
      <c r="A24" s="87" t="s">
        <v>6</v>
      </c>
      <c r="B24" s="88" t="s">
        <v>114</v>
      </c>
      <c r="C24" s="89"/>
      <c r="D24" s="128">
        <v>324</v>
      </c>
      <c r="E24" s="91">
        <v>0</v>
      </c>
      <c r="F24" s="92">
        <f>D24*E24</f>
        <v>0</v>
      </c>
      <c r="G24" s="137" t="s">
        <v>324</v>
      </c>
      <c r="H24" s="138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</row>
    <row r="25" spans="1:23" s="7" customFormat="1" ht="60" customHeight="1" x14ac:dyDescent="0.3">
      <c r="A25" s="93" t="s">
        <v>253</v>
      </c>
      <c r="B25" s="88" t="s">
        <v>254</v>
      </c>
      <c r="C25" s="89"/>
      <c r="D25" s="127">
        <v>305</v>
      </c>
      <c r="E25" s="91">
        <v>0</v>
      </c>
      <c r="F25" s="92">
        <f>D25*E25</f>
        <v>0</v>
      </c>
      <c r="G25" s="139" t="s">
        <v>325</v>
      </c>
      <c r="H25" s="140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</row>
    <row r="26" spans="1:23" s="7" customFormat="1" ht="60" customHeight="1" x14ac:dyDescent="0.3">
      <c r="A26" s="93" t="s">
        <v>9</v>
      </c>
      <c r="B26" s="88" t="s">
        <v>103</v>
      </c>
      <c r="C26" s="89"/>
      <c r="D26" s="95">
        <v>397</v>
      </c>
      <c r="E26" s="91">
        <v>0</v>
      </c>
      <c r="F26" s="92">
        <f t="shared" si="1"/>
        <v>0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</row>
    <row r="27" spans="1:23" s="7" customFormat="1" ht="60" customHeight="1" x14ac:dyDescent="0.3">
      <c r="A27" s="87" t="s">
        <v>151</v>
      </c>
      <c r="B27" s="88" t="s">
        <v>152</v>
      </c>
      <c r="C27" s="89"/>
      <c r="D27" s="95">
        <v>150</v>
      </c>
      <c r="E27" s="91">
        <v>0</v>
      </c>
      <c r="F27" s="92">
        <f t="shared" si="1"/>
        <v>0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</row>
    <row r="28" spans="1:23" s="7" customFormat="1" ht="60" customHeight="1" x14ac:dyDescent="0.3">
      <c r="A28" s="93" t="s">
        <v>151</v>
      </c>
      <c r="B28" s="88" t="s">
        <v>153</v>
      </c>
      <c r="C28" s="89"/>
      <c r="D28" s="95">
        <v>150</v>
      </c>
      <c r="E28" s="91">
        <v>0</v>
      </c>
      <c r="F28" s="92">
        <f t="shared" si="1"/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</row>
    <row r="29" spans="1:23" s="7" customFormat="1" ht="60" customHeight="1" x14ac:dyDescent="0.3">
      <c r="A29" s="87" t="s">
        <v>201</v>
      </c>
      <c r="B29" s="88" t="s">
        <v>202</v>
      </c>
      <c r="C29" s="89"/>
      <c r="D29" s="95">
        <v>150</v>
      </c>
      <c r="E29" s="91">
        <v>0</v>
      </c>
      <c r="F29" s="92">
        <f t="shared" si="1"/>
        <v>0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</row>
    <row r="30" spans="1:23" s="7" customFormat="1" ht="60" customHeight="1" x14ac:dyDescent="0.3">
      <c r="A30" s="87" t="s">
        <v>205</v>
      </c>
      <c r="B30" s="88" t="s">
        <v>206</v>
      </c>
      <c r="C30" s="89"/>
      <c r="D30" s="95">
        <v>123</v>
      </c>
      <c r="E30" s="91">
        <v>0</v>
      </c>
      <c r="F30" s="92">
        <f t="shared" si="1"/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</row>
    <row r="31" spans="1:23" s="7" customFormat="1" ht="60" customHeight="1" x14ac:dyDescent="0.3">
      <c r="A31" s="87" t="s">
        <v>207</v>
      </c>
      <c r="B31" s="88" t="s">
        <v>208</v>
      </c>
      <c r="C31" s="89"/>
      <c r="D31" s="95">
        <v>123</v>
      </c>
      <c r="E31" s="91">
        <v>0</v>
      </c>
      <c r="F31" s="92">
        <f t="shared" ref="F31" si="2">D31*E31</f>
        <v>0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</row>
    <row r="32" spans="1:23" s="7" customFormat="1" ht="60" customHeight="1" x14ac:dyDescent="0.3">
      <c r="A32" s="87" t="s">
        <v>209</v>
      </c>
      <c r="B32" s="88" t="s">
        <v>210</v>
      </c>
      <c r="C32" s="89"/>
      <c r="D32" s="95">
        <v>123</v>
      </c>
      <c r="E32" s="91">
        <v>0</v>
      </c>
      <c r="F32" s="92">
        <f t="shared" ref="F32" si="3">D32*E32</f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</row>
    <row r="33" spans="1:23" s="7" customFormat="1" ht="60" customHeight="1" x14ac:dyDescent="0.3">
      <c r="A33" s="87" t="s">
        <v>212</v>
      </c>
      <c r="B33" s="88" t="s">
        <v>211</v>
      </c>
      <c r="C33" s="89"/>
      <c r="D33" s="95">
        <v>123</v>
      </c>
      <c r="E33" s="91">
        <v>0</v>
      </c>
      <c r="F33" s="92">
        <f t="shared" ref="F33" si="4">D33*E33</f>
        <v>0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</row>
    <row r="34" spans="1:23" s="7" customFormat="1" ht="60" customHeight="1" x14ac:dyDescent="0.3">
      <c r="A34" s="87" t="s">
        <v>214</v>
      </c>
      <c r="B34" s="88" t="s">
        <v>213</v>
      </c>
      <c r="C34" s="89"/>
      <c r="D34" s="95">
        <v>123</v>
      </c>
      <c r="E34" s="91">
        <v>0</v>
      </c>
      <c r="F34" s="92">
        <f t="shared" ref="F34:F41" si="5">D34*E34</f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</row>
    <row r="35" spans="1:23" s="7" customFormat="1" ht="60" customHeight="1" x14ac:dyDescent="0.3">
      <c r="A35" s="87" t="s">
        <v>215</v>
      </c>
      <c r="B35" s="88" t="s">
        <v>219</v>
      </c>
      <c r="C35" s="89"/>
      <c r="D35" s="95">
        <v>123</v>
      </c>
      <c r="E35" s="91">
        <v>0</v>
      </c>
      <c r="F35" s="92">
        <f t="shared" si="5"/>
        <v>0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</row>
    <row r="36" spans="1:23" s="7" customFormat="1" ht="60" customHeight="1" x14ac:dyDescent="0.3">
      <c r="A36" s="87" t="s">
        <v>216</v>
      </c>
      <c r="B36" s="88" t="s">
        <v>220</v>
      </c>
      <c r="C36" s="89"/>
      <c r="D36" s="95">
        <v>123</v>
      </c>
      <c r="E36" s="91">
        <v>0</v>
      </c>
      <c r="F36" s="92">
        <f t="shared" si="5"/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</row>
    <row r="37" spans="1:23" s="7" customFormat="1" ht="60" customHeight="1" x14ac:dyDescent="0.3">
      <c r="A37" s="87" t="s">
        <v>217</v>
      </c>
      <c r="B37" s="88" t="s">
        <v>221</v>
      </c>
      <c r="C37" s="89"/>
      <c r="D37" s="95">
        <v>123</v>
      </c>
      <c r="E37" s="91">
        <v>0</v>
      </c>
      <c r="F37" s="92">
        <f t="shared" si="5"/>
        <v>0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</row>
    <row r="38" spans="1:23" s="7" customFormat="1" ht="60" customHeight="1" x14ac:dyDescent="0.3">
      <c r="A38" s="87" t="s">
        <v>218</v>
      </c>
      <c r="B38" s="88" t="s">
        <v>222</v>
      </c>
      <c r="C38" s="89"/>
      <c r="D38" s="95">
        <v>123</v>
      </c>
      <c r="E38" s="91">
        <v>0</v>
      </c>
      <c r="F38" s="92">
        <f t="shared" si="5"/>
        <v>0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</row>
    <row r="39" spans="1:23" s="7" customFormat="1" ht="60" customHeight="1" x14ac:dyDescent="0.3">
      <c r="A39" s="87" t="s">
        <v>223</v>
      </c>
      <c r="B39" s="88" t="s">
        <v>224</v>
      </c>
      <c r="C39" s="89"/>
      <c r="D39" s="95">
        <v>123</v>
      </c>
      <c r="E39" s="91">
        <v>0</v>
      </c>
      <c r="F39" s="92">
        <f t="shared" si="5"/>
        <v>0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</row>
    <row r="40" spans="1:23" s="7" customFormat="1" ht="60" customHeight="1" x14ac:dyDescent="0.3">
      <c r="A40" s="87" t="s">
        <v>226</v>
      </c>
      <c r="B40" s="88" t="s">
        <v>225</v>
      </c>
      <c r="C40" s="89"/>
      <c r="D40" s="95">
        <v>123</v>
      </c>
      <c r="E40" s="91">
        <v>0</v>
      </c>
      <c r="F40" s="92">
        <f t="shared" si="5"/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</row>
    <row r="41" spans="1:23" s="7" customFormat="1" ht="60" customHeight="1" x14ac:dyDescent="0.3">
      <c r="A41" s="87" t="s">
        <v>228</v>
      </c>
      <c r="B41" s="88" t="s">
        <v>227</v>
      </c>
      <c r="C41" s="89"/>
      <c r="D41" s="95">
        <v>123</v>
      </c>
      <c r="E41" s="91">
        <v>0</v>
      </c>
      <c r="F41" s="92">
        <f t="shared" si="5"/>
        <v>0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</row>
    <row r="42" spans="1:23" s="7" customFormat="1" ht="60" customHeight="1" x14ac:dyDescent="0.3">
      <c r="A42" s="93" t="s">
        <v>10</v>
      </c>
      <c r="B42" s="88" t="s">
        <v>104</v>
      </c>
      <c r="C42" s="89"/>
      <c r="D42" s="128">
        <v>498</v>
      </c>
      <c r="E42" s="91">
        <v>0</v>
      </c>
      <c r="F42" s="92">
        <f t="shared" si="1"/>
        <v>0</v>
      </c>
      <c r="G42" s="137" t="s">
        <v>324</v>
      </c>
      <c r="H42" s="138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</row>
    <row r="43" spans="1:23" s="7" customFormat="1" ht="60" customHeight="1" x14ac:dyDescent="0.3">
      <c r="A43" s="93" t="s">
        <v>247</v>
      </c>
      <c r="B43" s="88" t="s">
        <v>248</v>
      </c>
      <c r="C43" s="89"/>
      <c r="D43" s="95">
        <v>319</v>
      </c>
      <c r="E43" s="91">
        <v>0</v>
      </c>
      <c r="F43" s="92">
        <f t="shared" si="1"/>
        <v>0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</row>
    <row r="44" spans="1:23" s="7" customFormat="1" ht="60" customHeight="1" x14ac:dyDescent="0.3">
      <c r="A44" s="93" t="s">
        <v>154</v>
      </c>
      <c r="B44" s="88" t="s">
        <v>155</v>
      </c>
      <c r="C44" s="89"/>
      <c r="D44" s="95">
        <v>375</v>
      </c>
      <c r="E44" s="91">
        <v>0</v>
      </c>
      <c r="F44" s="92">
        <f t="shared" si="1"/>
        <v>0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</row>
    <row r="45" spans="1:23" s="7" customFormat="1" ht="60" customHeight="1" x14ac:dyDescent="0.3">
      <c r="A45" s="87" t="s">
        <v>199</v>
      </c>
      <c r="B45" s="88" t="s">
        <v>200</v>
      </c>
      <c r="C45" s="89"/>
      <c r="D45" s="95">
        <v>375</v>
      </c>
      <c r="E45" s="91">
        <v>0</v>
      </c>
      <c r="F45" s="92">
        <f t="shared" si="1"/>
        <v>0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</row>
    <row r="46" spans="1:23" s="7" customFormat="1" ht="60" customHeight="1" x14ac:dyDescent="0.3">
      <c r="A46" s="87" t="s">
        <v>322</v>
      </c>
      <c r="B46" s="88" t="s">
        <v>323</v>
      </c>
      <c r="C46" s="89"/>
      <c r="D46" s="95">
        <v>375</v>
      </c>
      <c r="E46" s="91"/>
      <c r="F46" s="92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</row>
    <row r="47" spans="1:23" s="7" customFormat="1" ht="60" customHeight="1" x14ac:dyDescent="0.3">
      <c r="A47" s="87" t="s">
        <v>291</v>
      </c>
      <c r="B47" s="88" t="s">
        <v>292</v>
      </c>
      <c r="C47" s="89"/>
      <c r="D47" s="128">
        <v>136</v>
      </c>
      <c r="E47" s="91">
        <v>0</v>
      </c>
      <c r="F47" s="92">
        <f t="shared" si="1"/>
        <v>0</v>
      </c>
      <c r="G47" s="137" t="s">
        <v>324</v>
      </c>
      <c r="H47" s="138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</row>
    <row r="48" spans="1:23" s="7" customFormat="1" ht="60" customHeight="1" x14ac:dyDescent="0.3">
      <c r="A48" s="87" t="s">
        <v>229</v>
      </c>
      <c r="B48" s="88" t="s">
        <v>230</v>
      </c>
      <c r="C48" s="89"/>
      <c r="D48" s="128">
        <v>198</v>
      </c>
      <c r="E48" s="91">
        <v>0</v>
      </c>
      <c r="F48" s="92">
        <f t="shared" si="1"/>
        <v>0</v>
      </c>
      <c r="G48" s="137" t="s">
        <v>324</v>
      </c>
      <c r="H48" s="138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</row>
    <row r="49" spans="1:23" s="7" customFormat="1" ht="60" customHeight="1" x14ac:dyDescent="0.3">
      <c r="A49" s="93" t="s">
        <v>156</v>
      </c>
      <c r="B49" s="88" t="s">
        <v>157</v>
      </c>
      <c r="C49" s="89"/>
      <c r="D49" s="95">
        <v>107</v>
      </c>
      <c r="E49" s="91">
        <v>0</v>
      </c>
      <c r="F49" s="92">
        <f t="shared" si="1"/>
        <v>0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</row>
    <row r="50" spans="1:23" s="7" customFormat="1" ht="60" customHeight="1" x14ac:dyDescent="0.3">
      <c r="A50" s="87" t="s">
        <v>159</v>
      </c>
      <c r="B50" s="88" t="s">
        <v>158</v>
      </c>
      <c r="C50" s="89"/>
      <c r="D50" s="95">
        <v>107</v>
      </c>
      <c r="E50" s="91">
        <v>0</v>
      </c>
      <c r="F50" s="92">
        <f t="shared" si="1"/>
        <v>0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</row>
    <row r="51" spans="1:23" s="7" customFormat="1" ht="60" customHeight="1" x14ac:dyDescent="0.3">
      <c r="A51" s="93" t="s">
        <v>160</v>
      </c>
      <c r="B51" s="88" t="s">
        <v>161</v>
      </c>
      <c r="C51" s="89"/>
      <c r="D51" s="95">
        <v>107</v>
      </c>
      <c r="E51" s="91">
        <v>0</v>
      </c>
      <c r="F51" s="92">
        <f t="shared" si="1"/>
        <v>0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</row>
    <row r="52" spans="1:23" s="7" customFormat="1" ht="60" customHeight="1" x14ac:dyDescent="0.3">
      <c r="A52" s="87" t="s">
        <v>162</v>
      </c>
      <c r="B52" s="88" t="s">
        <v>163</v>
      </c>
      <c r="C52" s="89"/>
      <c r="D52" s="95">
        <v>107</v>
      </c>
      <c r="E52" s="91">
        <v>0</v>
      </c>
      <c r="F52" s="92">
        <f t="shared" si="1"/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</row>
    <row r="53" spans="1:23" s="7" customFormat="1" ht="60" customHeight="1" x14ac:dyDescent="0.3">
      <c r="A53" s="87" t="s">
        <v>231</v>
      </c>
      <c r="B53" s="88" t="s">
        <v>232</v>
      </c>
      <c r="C53" s="89"/>
      <c r="D53" s="95">
        <v>128</v>
      </c>
      <c r="E53" s="91">
        <v>0</v>
      </c>
      <c r="F53" s="92">
        <f t="shared" si="1"/>
        <v>0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</row>
    <row r="54" spans="1:23" s="7" customFormat="1" ht="60" customHeight="1" x14ac:dyDescent="0.3">
      <c r="A54" s="87" t="s">
        <v>233</v>
      </c>
      <c r="B54" s="88" t="s">
        <v>234</v>
      </c>
      <c r="C54" s="89"/>
      <c r="D54" s="95">
        <v>128</v>
      </c>
      <c r="E54" s="91">
        <v>0</v>
      </c>
      <c r="F54" s="92">
        <f t="shared" si="1"/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</row>
    <row r="55" spans="1:23" s="7" customFormat="1" ht="60" customHeight="1" x14ac:dyDescent="0.3">
      <c r="A55" s="87" t="s">
        <v>235</v>
      </c>
      <c r="B55" s="88" t="s">
        <v>236</v>
      </c>
      <c r="C55" s="89"/>
      <c r="D55" s="95">
        <v>128</v>
      </c>
      <c r="E55" s="91">
        <v>0</v>
      </c>
      <c r="F55" s="92">
        <f t="shared" si="1"/>
        <v>0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</row>
    <row r="56" spans="1:23" s="7" customFormat="1" ht="60" customHeight="1" x14ac:dyDescent="0.3">
      <c r="A56" s="87" t="s">
        <v>238</v>
      </c>
      <c r="B56" s="88" t="s">
        <v>237</v>
      </c>
      <c r="C56" s="89"/>
      <c r="D56" s="95">
        <v>128</v>
      </c>
      <c r="E56" s="91">
        <v>0</v>
      </c>
      <c r="F56" s="92">
        <f t="shared" si="1"/>
        <v>0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</row>
    <row r="57" spans="1:23" s="7" customFormat="1" ht="60" customHeight="1" x14ac:dyDescent="0.3">
      <c r="A57" s="87" t="s">
        <v>240</v>
      </c>
      <c r="B57" s="88" t="s">
        <v>239</v>
      </c>
      <c r="C57" s="89"/>
      <c r="D57" s="95">
        <v>128</v>
      </c>
      <c r="E57" s="91">
        <v>0</v>
      </c>
      <c r="F57" s="92">
        <f t="shared" si="1"/>
        <v>0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</row>
    <row r="58" spans="1:23" s="6" customFormat="1" ht="60" customHeight="1" x14ac:dyDescent="0.3">
      <c r="A58" s="93" t="s">
        <v>3</v>
      </c>
      <c r="B58" s="88" t="s">
        <v>115</v>
      </c>
      <c r="C58" s="89"/>
      <c r="D58" s="95">
        <v>342</v>
      </c>
      <c r="E58" s="91">
        <v>0</v>
      </c>
      <c r="F58" s="92">
        <f>D58*E58</f>
        <v>0</v>
      </c>
      <c r="G58" s="11"/>
      <c r="H58" s="11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</row>
    <row r="59" spans="1:23" s="7" customFormat="1" ht="60" customHeight="1" thickBot="1" x14ac:dyDescent="0.35">
      <c r="A59" s="85" t="s">
        <v>44</v>
      </c>
      <c r="B59" s="96" t="s">
        <v>135</v>
      </c>
      <c r="C59" s="97"/>
      <c r="D59" s="28">
        <v>407</v>
      </c>
      <c r="E59" s="77">
        <v>0</v>
      </c>
      <c r="F59" s="86">
        <f>D59*E59</f>
        <v>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</row>
    <row r="60" spans="1:23" s="5" customFormat="1" ht="30" customHeight="1" thickBot="1" x14ac:dyDescent="0.35">
      <c r="A60" s="60"/>
      <c r="B60" s="59" t="s">
        <v>183</v>
      </c>
      <c r="C60" s="56"/>
      <c r="D60" s="57"/>
      <c r="E60" s="56"/>
      <c r="F60" s="58"/>
      <c r="G60" s="15"/>
      <c r="H60" s="5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</row>
    <row r="61" spans="1:23" s="7" customFormat="1" ht="60" customHeight="1" thickBot="1" x14ac:dyDescent="0.35">
      <c r="A61" s="102" t="s">
        <v>255</v>
      </c>
      <c r="B61" s="79" t="s">
        <v>256</v>
      </c>
      <c r="C61" s="80"/>
      <c r="D61" s="129">
        <v>270</v>
      </c>
      <c r="E61" s="82">
        <v>0</v>
      </c>
      <c r="F61" s="83">
        <f>D61*E61</f>
        <v>0</v>
      </c>
      <c r="G61" s="141" t="s">
        <v>326</v>
      </c>
      <c r="H61" s="142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</row>
    <row r="62" spans="1:23" s="7" customFormat="1" ht="60" customHeight="1" thickBot="1" x14ac:dyDescent="0.35">
      <c r="A62" s="74" t="s">
        <v>297</v>
      </c>
      <c r="B62" s="75" t="s">
        <v>302</v>
      </c>
      <c r="C62" s="84"/>
      <c r="D62" s="105">
        <v>97</v>
      </c>
      <c r="E62" s="82">
        <v>0</v>
      </c>
      <c r="F62" s="83">
        <f t="shared" ref="F62:F66" si="6">D62*E62</f>
        <v>0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</row>
    <row r="63" spans="1:23" s="7" customFormat="1" ht="60" customHeight="1" thickBot="1" x14ac:dyDescent="0.35">
      <c r="A63" s="74" t="s">
        <v>298</v>
      </c>
      <c r="B63" s="75" t="s">
        <v>303</v>
      </c>
      <c r="C63" s="84"/>
      <c r="D63" s="105">
        <v>97</v>
      </c>
      <c r="E63" s="82">
        <v>0</v>
      </c>
      <c r="F63" s="83">
        <f t="shared" si="6"/>
        <v>0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</row>
    <row r="64" spans="1:23" s="7" customFormat="1" ht="60" customHeight="1" thickBot="1" x14ac:dyDescent="0.35">
      <c r="A64" s="74" t="s">
        <v>299</v>
      </c>
      <c r="B64" s="75" t="s">
        <v>304</v>
      </c>
      <c r="C64" s="84"/>
      <c r="D64" s="105">
        <v>97</v>
      </c>
      <c r="E64" s="82">
        <v>0</v>
      </c>
      <c r="F64" s="83">
        <f t="shared" si="6"/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</row>
    <row r="65" spans="1:23" s="7" customFormat="1" ht="60" customHeight="1" thickBot="1" x14ac:dyDescent="0.35">
      <c r="A65" s="74" t="s">
        <v>300</v>
      </c>
      <c r="B65" s="75" t="s">
        <v>305</v>
      </c>
      <c r="C65" s="84"/>
      <c r="D65" s="105">
        <v>97</v>
      </c>
      <c r="E65" s="82">
        <v>0</v>
      </c>
      <c r="F65" s="83">
        <f t="shared" si="6"/>
        <v>0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</row>
    <row r="66" spans="1:23" s="7" customFormat="1" ht="60" customHeight="1" x14ac:dyDescent="0.3">
      <c r="A66" s="74" t="s">
        <v>301</v>
      </c>
      <c r="B66" s="75" t="s">
        <v>306</v>
      </c>
      <c r="C66" s="84"/>
      <c r="D66" s="105">
        <v>97</v>
      </c>
      <c r="E66" s="82">
        <v>0</v>
      </c>
      <c r="F66" s="83">
        <f t="shared" si="6"/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</row>
    <row r="67" spans="1:23" s="7" customFormat="1" ht="60" customHeight="1" x14ac:dyDescent="0.3">
      <c r="A67" s="87" t="s">
        <v>15</v>
      </c>
      <c r="B67" s="88" t="s">
        <v>105</v>
      </c>
      <c r="C67" s="89"/>
      <c r="D67" s="123">
        <v>140</v>
      </c>
      <c r="E67" s="91">
        <v>0</v>
      </c>
      <c r="F67" s="92">
        <f>D67*E67</f>
        <v>0</v>
      </c>
      <c r="G67" s="133" t="s">
        <v>179</v>
      </c>
      <c r="H67" s="134"/>
      <c r="I67" s="134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</row>
    <row r="68" spans="1:23" s="7" customFormat="1" ht="60" customHeight="1" x14ac:dyDescent="0.3">
      <c r="A68" s="87" t="s">
        <v>11</v>
      </c>
      <c r="B68" s="88" t="s">
        <v>107</v>
      </c>
      <c r="C68" s="89"/>
      <c r="D68" s="95">
        <v>171</v>
      </c>
      <c r="E68" s="91">
        <v>0</v>
      </c>
      <c r="F68" s="92">
        <f t="shared" si="1"/>
        <v>0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</row>
    <row r="69" spans="1:23" s="7" customFormat="1" ht="60" customHeight="1" x14ac:dyDescent="0.3">
      <c r="A69" s="93" t="s">
        <v>12</v>
      </c>
      <c r="B69" s="88" t="s">
        <v>108</v>
      </c>
      <c r="C69" s="89"/>
      <c r="D69" s="95">
        <v>177</v>
      </c>
      <c r="E69" s="91">
        <v>0</v>
      </c>
      <c r="F69" s="92">
        <f t="shared" si="1"/>
        <v>0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</row>
    <row r="70" spans="1:23" s="7" customFormat="1" ht="60" customHeight="1" x14ac:dyDescent="0.3">
      <c r="A70" s="87" t="s">
        <v>257</v>
      </c>
      <c r="B70" s="88" t="s">
        <v>260</v>
      </c>
      <c r="C70" s="89"/>
      <c r="D70" s="95">
        <v>272</v>
      </c>
      <c r="E70" s="91">
        <v>0</v>
      </c>
      <c r="F70" s="92">
        <f t="shared" si="1"/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</row>
    <row r="71" spans="1:23" s="7" customFormat="1" ht="60" customHeight="1" x14ac:dyDescent="0.3">
      <c r="A71" s="87" t="s">
        <v>258</v>
      </c>
      <c r="B71" s="88" t="s">
        <v>261</v>
      </c>
      <c r="C71" s="89"/>
      <c r="D71" s="95">
        <v>272</v>
      </c>
      <c r="E71" s="91">
        <v>0</v>
      </c>
      <c r="F71" s="92">
        <f t="shared" si="1"/>
        <v>0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</row>
    <row r="72" spans="1:23" s="7" customFormat="1" ht="60" customHeight="1" x14ac:dyDescent="0.3">
      <c r="A72" s="87" t="s">
        <v>259</v>
      </c>
      <c r="B72" s="88" t="s">
        <v>262</v>
      </c>
      <c r="C72" s="89"/>
      <c r="D72" s="95">
        <v>272</v>
      </c>
      <c r="E72" s="91">
        <v>0</v>
      </c>
      <c r="F72" s="92">
        <f t="shared" si="1"/>
        <v>0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</row>
    <row r="73" spans="1:23" s="6" customFormat="1" ht="60" customHeight="1" x14ac:dyDescent="0.3">
      <c r="A73" s="87" t="s">
        <v>249</v>
      </c>
      <c r="B73" s="88" t="s">
        <v>250</v>
      </c>
      <c r="C73" s="89"/>
      <c r="D73" s="95">
        <v>444</v>
      </c>
      <c r="E73" s="91">
        <v>0</v>
      </c>
      <c r="F73" s="92">
        <f t="shared" si="1"/>
        <v>0</v>
      </c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</row>
    <row r="74" spans="1:23" s="7" customFormat="1" ht="60" customHeight="1" x14ac:dyDescent="0.3">
      <c r="A74" s="93" t="s">
        <v>85</v>
      </c>
      <c r="B74" s="88" t="s">
        <v>241</v>
      </c>
      <c r="C74" s="122"/>
      <c r="D74" s="95">
        <v>234</v>
      </c>
      <c r="E74" s="91">
        <v>0</v>
      </c>
      <c r="F74" s="92">
        <f>D74*E74</f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</row>
    <row r="75" spans="1:23" s="7" customFormat="1" ht="60" customHeight="1" x14ac:dyDescent="0.3">
      <c r="A75" s="93" t="s">
        <v>83</v>
      </c>
      <c r="B75" s="88" t="s">
        <v>186</v>
      </c>
      <c r="C75" s="122"/>
      <c r="D75" s="95">
        <v>38</v>
      </c>
      <c r="E75" s="91">
        <v>0</v>
      </c>
      <c r="F75" s="92">
        <f t="shared" ref="F75" si="7">D75*E75</f>
        <v>0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</row>
    <row r="76" spans="1:23" s="7" customFormat="1" ht="60" customHeight="1" x14ac:dyDescent="0.3">
      <c r="A76" s="93" t="s">
        <v>185</v>
      </c>
      <c r="B76" s="88" t="s">
        <v>180</v>
      </c>
      <c r="C76" s="122"/>
      <c r="D76" s="95">
        <v>107</v>
      </c>
      <c r="E76" s="91">
        <v>0</v>
      </c>
      <c r="F76" s="92">
        <f t="shared" si="1"/>
        <v>0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</row>
    <row r="77" spans="1:23" s="7" customFormat="1" ht="60" customHeight="1" x14ac:dyDescent="0.3">
      <c r="A77" s="87" t="s">
        <v>84</v>
      </c>
      <c r="B77" s="88" t="s">
        <v>181</v>
      </c>
      <c r="C77" s="122"/>
      <c r="D77" s="95">
        <v>182</v>
      </c>
      <c r="E77" s="91">
        <v>0</v>
      </c>
      <c r="F77" s="92">
        <f t="shared" si="1"/>
        <v>0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</row>
    <row r="78" spans="1:23" s="7" customFormat="1" ht="60" customHeight="1" x14ac:dyDescent="0.3">
      <c r="A78" s="87" t="s">
        <v>164</v>
      </c>
      <c r="B78" s="88" t="s">
        <v>165</v>
      </c>
      <c r="C78" s="89"/>
      <c r="D78" s="95">
        <v>300</v>
      </c>
      <c r="E78" s="91">
        <v>0</v>
      </c>
      <c r="F78" s="92">
        <f t="shared" si="1"/>
        <v>0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</row>
    <row r="79" spans="1:23" s="7" customFormat="1" ht="60" customHeight="1" x14ac:dyDescent="0.3">
      <c r="A79" s="93" t="s">
        <v>166</v>
      </c>
      <c r="B79" s="88" t="s">
        <v>167</v>
      </c>
      <c r="C79" s="89"/>
      <c r="D79" s="95">
        <v>300</v>
      </c>
      <c r="E79" s="91">
        <v>0</v>
      </c>
      <c r="F79" s="92">
        <f t="shared" si="1"/>
        <v>0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</row>
    <row r="80" spans="1:23" s="7" customFormat="1" ht="60" customHeight="1" x14ac:dyDescent="0.3">
      <c r="A80" s="87" t="s">
        <v>13</v>
      </c>
      <c r="B80" s="88" t="s">
        <v>109</v>
      </c>
      <c r="C80" s="89"/>
      <c r="D80" s="123">
        <v>124</v>
      </c>
      <c r="E80" s="91">
        <v>0</v>
      </c>
      <c r="F80" s="92">
        <f t="shared" ref="F80:F99" si="8">D80*E80</f>
        <v>0</v>
      </c>
      <c r="G80" s="133" t="s">
        <v>179</v>
      </c>
      <c r="H80" s="134"/>
      <c r="I80" s="134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</row>
    <row r="81" spans="1:23" s="7" customFormat="1" ht="60" customHeight="1" x14ac:dyDescent="0.3">
      <c r="A81" s="93" t="s">
        <v>8</v>
      </c>
      <c r="B81" s="88" t="s">
        <v>110</v>
      </c>
      <c r="C81" s="89"/>
      <c r="D81" s="90">
        <v>224</v>
      </c>
      <c r="E81" s="91">
        <v>0</v>
      </c>
      <c r="F81" s="92">
        <f t="shared" si="8"/>
        <v>0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</row>
    <row r="82" spans="1:23" s="7" customFormat="1" ht="60" customHeight="1" x14ac:dyDescent="0.3">
      <c r="A82" s="87" t="s">
        <v>251</v>
      </c>
      <c r="B82" s="88" t="s">
        <v>252</v>
      </c>
      <c r="C82" s="89"/>
      <c r="D82" s="90">
        <v>455</v>
      </c>
      <c r="E82" s="91">
        <v>0</v>
      </c>
      <c r="F82" s="92">
        <f t="shared" si="8"/>
        <v>0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</row>
    <row r="83" spans="1:23" s="7" customFormat="1" ht="60" customHeight="1" x14ac:dyDescent="0.3">
      <c r="A83" s="87" t="s">
        <v>264</v>
      </c>
      <c r="B83" s="88" t="s">
        <v>263</v>
      </c>
      <c r="C83" s="89"/>
      <c r="D83" s="90">
        <v>226</v>
      </c>
      <c r="E83" s="91">
        <v>0</v>
      </c>
      <c r="F83" s="92">
        <f t="shared" si="8"/>
        <v>0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</row>
    <row r="84" spans="1:23" s="7" customFormat="1" ht="60" customHeight="1" x14ac:dyDescent="0.3">
      <c r="A84" s="87" t="s">
        <v>265</v>
      </c>
      <c r="B84" s="88" t="s">
        <v>266</v>
      </c>
      <c r="C84" s="89"/>
      <c r="D84" s="90">
        <v>226</v>
      </c>
      <c r="E84" s="91">
        <v>0</v>
      </c>
      <c r="F84" s="92">
        <f t="shared" si="8"/>
        <v>0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</row>
    <row r="85" spans="1:23" s="6" customFormat="1" ht="60" customHeight="1" x14ac:dyDescent="0.3">
      <c r="A85" s="87" t="s">
        <v>5</v>
      </c>
      <c r="B85" s="88" t="s">
        <v>112</v>
      </c>
      <c r="C85" s="89"/>
      <c r="D85" s="95">
        <v>166</v>
      </c>
      <c r="E85" s="91">
        <v>0</v>
      </c>
      <c r="F85" s="92">
        <f t="shared" si="8"/>
        <v>0</v>
      </c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</row>
    <row r="86" spans="1:23" s="6" customFormat="1" ht="60" customHeight="1" x14ac:dyDescent="0.3">
      <c r="A86" s="87" t="s">
        <v>308</v>
      </c>
      <c r="B86" s="88" t="s">
        <v>307</v>
      </c>
      <c r="C86" s="89"/>
      <c r="D86" s="95">
        <v>305</v>
      </c>
      <c r="E86" s="91">
        <v>0</v>
      </c>
      <c r="F86" s="92">
        <f t="shared" si="8"/>
        <v>0</v>
      </c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</row>
    <row r="87" spans="1:23" s="6" customFormat="1" ht="60" customHeight="1" x14ac:dyDescent="0.3">
      <c r="A87" s="87" t="s">
        <v>310</v>
      </c>
      <c r="B87" s="88" t="s">
        <v>309</v>
      </c>
      <c r="C87" s="89"/>
      <c r="D87" s="95">
        <v>305</v>
      </c>
      <c r="E87" s="91">
        <v>0</v>
      </c>
      <c r="F87" s="92">
        <f t="shared" si="8"/>
        <v>0</v>
      </c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</row>
    <row r="88" spans="1:23" s="6" customFormat="1" ht="60" customHeight="1" x14ac:dyDescent="0.3">
      <c r="A88" s="87" t="s">
        <v>312</v>
      </c>
      <c r="B88" s="88" t="s">
        <v>311</v>
      </c>
      <c r="C88" s="89"/>
      <c r="D88" s="95">
        <v>305</v>
      </c>
      <c r="E88" s="91">
        <v>0</v>
      </c>
      <c r="F88" s="92">
        <f t="shared" si="8"/>
        <v>0</v>
      </c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</row>
    <row r="89" spans="1:23" s="6" customFormat="1" ht="60" customHeight="1" x14ac:dyDescent="0.3">
      <c r="A89" s="87" t="s">
        <v>314</v>
      </c>
      <c r="B89" s="88" t="s">
        <v>313</v>
      </c>
      <c r="C89" s="89"/>
      <c r="D89" s="95">
        <v>305</v>
      </c>
      <c r="E89" s="91">
        <v>0</v>
      </c>
      <c r="F89" s="92">
        <f t="shared" si="8"/>
        <v>0</v>
      </c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</row>
    <row r="90" spans="1:23" s="6" customFormat="1" ht="60" customHeight="1" x14ac:dyDescent="0.3">
      <c r="A90" s="87" t="s">
        <v>317</v>
      </c>
      <c r="B90" s="88" t="s">
        <v>316</v>
      </c>
      <c r="C90" s="89"/>
      <c r="D90" s="95">
        <v>305</v>
      </c>
      <c r="E90" s="91">
        <v>0</v>
      </c>
      <c r="F90" s="92">
        <f t="shared" si="8"/>
        <v>0</v>
      </c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</row>
    <row r="91" spans="1:23" s="6" customFormat="1" ht="60" customHeight="1" x14ac:dyDescent="0.3">
      <c r="A91" s="87" t="s">
        <v>319</v>
      </c>
      <c r="B91" s="88" t="s">
        <v>318</v>
      </c>
      <c r="C91" s="89"/>
      <c r="D91" s="95">
        <v>305</v>
      </c>
      <c r="E91" s="91">
        <v>0</v>
      </c>
      <c r="F91" s="92">
        <f t="shared" si="8"/>
        <v>0</v>
      </c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</row>
    <row r="92" spans="1:23" s="6" customFormat="1" ht="60" customHeight="1" x14ac:dyDescent="0.3">
      <c r="A92" s="87" t="s">
        <v>321</v>
      </c>
      <c r="B92" s="88" t="s">
        <v>320</v>
      </c>
      <c r="C92" s="89"/>
      <c r="D92" s="95">
        <v>305</v>
      </c>
      <c r="E92" s="91">
        <v>0</v>
      </c>
      <c r="F92" s="92">
        <f t="shared" si="8"/>
        <v>0</v>
      </c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</row>
    <row r="93" spans="1:23" s="7" customFormat="1" ht="60" customHeight="1" x14ac:dyDescent="0.3">
      <c r="A93" s="93" t="s">
        <v>14</v>
      </c>
      <c r="B93" s="88" t="s">
        <v>111</v>
      </c>
      <c r="C93" s="89"/>
      <c r="D93" s="123">
        <v>147</v>
      </c>
      <c r="E93" s="91">
        <v>0</v>
      </c>
      <c r="F93" s="92">
        <f t="shared" si="8"/>
        <v>0</v>
      </c>
      <c r="G93" s="133" t="s">
        <v>179</v>
      </c>
      <c r="H93" s="134"/>
      <c r="I93" s="134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</row>
    <row r="94" spans="1:23" s="7" customFormat="1" ht="60" customHeight="1" x14ac:dyDescent="0.3">
      <c r="A94" s="93" t="s">
        <v>16</v>
      </c>
      <c r="B94" s="88" t="s">
        <v>113</v>
      </c>
      <c r="C94" s="89"/>
      <c r="D94" s="123">
        <v>147</v>
      </c>
      <c r="E94" s="91">
        <v>0</v>
      </c>
      <c r="F94" s="92">
        <f t="shared" si="8"/>
        <v>0</v>
      </c>
      <c r="G94" s="133" t="s">
        <v>179</v>
      </c>
      <c r="H94" s="134"/>
      <c r="I94" s="134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</row>
    <row r="95" spans="1:23" s="6" customFormat="1" ht="60" customHeight="1" x14ac:dyDescent="0.3">
      <c r="A95" s="87" t="s">
        <v>90</v>
      </c>
      <c r="B95" s="88" t="s">
        <v>116</v>
      </c>
      <c r="C95" s="89"/>
      <c r="D95" s="130">
        <v>155</v>
      </c>
      <c r="E95" s="91">
        <v>0</v>
      </c>
      <c r="F95" s="92">
        <f t="shared" si="8"/>
        <v>0</v>
      </c>
      <c r="G95" s="141" t="s">
        <v>326</v>
      </c>
      <c r="H95" s="14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</row>
    <row r="96" spans="1:23" s="7" customFormat="1" ht="60" customHeight="1" x14ac:dyDescent="0.3">
      <c r="A96" s="93" t="s">
        <v>32</v>
      </c>
      <c r="B96" s="88" t="s">
        <v>271</v>
      </c>
      <c r="C96" s="94"/>
      <c r="D96" s="95">
        <v>187</v>
      </c>
      <c r="E96" s="91">
        <v>0</v>
      </c>
      <c r="F96" s="92">
        <f t="shared" si="8"/>
        <v>0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</row>
    <row r="97" spans="1:23" s="7" customFormat="1" ht="60" customHeight="1" x14ac:dyDescent="0.3">
      <c r="A97" s="87" t="s">
        <v>33</v>
      </c>
      <c r="B97" s="88" t="s">
        <v>270</v>
      </c>
      <c r="C97" s="94"/>
      <c r="D97" s="95">
        <v>187</v>
      </c>
      <c r="E97" s="91">
        <v>0</v>
      </c>
      <c r="F97" s="92">
        <f t="shared" si="8"/>
        <v>0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</row>
    <row r="98" spans="1:23" s="7" customFormat="1" ht="60" customHeight="1" x14ac:dyDescent="0.3">
      <c r="A98" s="87" t="s">
        <v>34</v>
      </c>
      <c r="B98" s="88" t="s">
        <v>269</v>
      </c>
      <c r="C98" s="94"/>
      <c r="D98" s="95">
        <v>187</v>
      </c>
      <c r="E98" s="91">
        <v>0</v>
      </c>
      <c r="F98" s="92">
        <f t="shared" si="8"/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</row>
    <row r="99" spans="1:23" s="7" customFormat="1" ht="60" customHeight="1" thickBot="1" x14ac:dyDescent="0.35">
      <c r="A99" s="85" t="s">
        <v>267</v>
      </c>
      <c r="B99" s="18" t="s">
        <v>268</v>
      </c>
      <c r="C99" s="23"/>
      <c r="D99" s="28">
        <v>187</v>
      </c>
      <c r="E99" s="77">
        <v>0</v>
      </c>
      <c r="F99" s="86">
        <f t="shared" si="8"/>
        <v>0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</row>
    <row r="100" spans="1:23" s="5" customFormat="1" ht="30" customHeight="1" thickBot="1" x14ac:dyDescent="0.35">
      <c r="A100" s="60"/>
      <c r="B100" s="59" t="s">
        <v>184</v>
      </c>
      <c r="C100" s="56"/>
      <c r="D100" s="57"/>
      <c r="E100" s="56"/>
      <c r="F100" s="58"/>
      <c r="G100" s="15"/>
      <c r="H100" s="5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</row>
    <row r="101" spans="1:23" s="7" customFormat="1" ht="60" customHeight="1" x14ac:dyDescent="0.3">
      <c r="A101" s="78" t="s">
        <v>86</v>
      </c>
      <c r="B101" s="79" t="s">
        <v>175</v>
      </c>
      <c r="C101" s="80"/>
      <c r="D101" s="129">
        <v>125</v>
      </c>
      <c r="E101" s="82">
        <v>0</v>
      </c>
      <c r="F101" s="83">
        <f t="shared" si="1"/>
        <v>0</v>
      </c>
      <c r="G101" s="141" t="s">
        <v>326</v>
      </c>
      <c r="H101" s="142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</row>
    <row r="102" spans="1:23" s="7" customFormat="1" ht="60" customHeight="1" x14ac:dyDescent="0.3">
      <c r="A102" s="87" t="s">
        <v>87</v>
      </c>
      <c r="B102" s="88" t="s">
        <v>176</v>
      </c>
      <c r="C102" s="89"/>
      <c r="D102" s="130">
        <v>125</v>
      </c>
      <c r="E102" s="91">
        <v>0</v>
      </c>
      <c r="F102" s="92">
        <f t="shared" ref="F102:F122" si="9">D102*E102</f>
        <v>0</v>
      </c>
      <c r="G102" s="141" t="s">
        <v>326</v>
      </c>
      <c r="H102" s="142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</row>
    <row r="103" spans="1:23" s="7" customFormat="1" ht="60" customHeight="1" x14ac:dyDescent="0.3">
      <c r="A103" s="93" t="s">
        <v>88</v>
      </c>
      <c r="B103" s="88" t="s">
        <v>177</v>
      </c>
      <c r="C103" s="89"/>
      <c r="D103" s="130">
        <v>64</v>
      </c>
      <c r="E103" s="91">
        <v>0</v>
      </c>
      <c r="F103" s="92">
        <f t="shared" si="9"/>
        <v>0</v>
      </c>
      <c r="G103" s="141" t="s">
        <v>326</v>
      </c>
      <c r="H103" s="142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</row>
    <row r="104" spans="1:23" s="7" customFormat="1" ht="60" customHeight="1" x14ac:dyDescent="0.3">
      <c r="A104" s="87" t="s">
        <v>89</v>
      </c>
      <c r="B104" s="88" t="s">
        <v>178</v>
      </c>
      <c r="C104" s="89"/>
      <c r="D104" s="130">
        <v>64</v>
      </c>
      <c r="E104" s="91">
        <v>0</v>
      </c>
      <c r="F104" s="92">
        <f t="shared" si="9"/>
        <v>0</v>
      </c>
      <c r="G104" s="141" t="s">
        <v>326</v>
      </c>
      <c r="H104" s="142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</row>
    <row r="105" spans="1:23" s="7" customFormat="1" ht="60" customHeight="1" x14ac:dyDescent="0.3">
      <c r="A105" s="93" t="s">
        <v>187</v>
      </c>
      <c r="B105" s="88" t="s">
        <v>188</v>
      </c>
      <c r="C105" s="89"/>
      <c r="D105" s="130">
        <v>85</v>
      </c>
      <c r="E105" s="91">
        <v>0</v>
      </c>
      <c r="F105" s="92">
        <f t="shared" si="9"/>
        <v>0</v>
      </c>
      <c r="G105" s="141" t="s">
        <v>326</v>
      </c>
      <c r="H105" s="142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</row>
    <row r="106" spans="1:23" s="7" customFormat="1" ht="60" customHeight="1" x14ac:dyDescent="0.3">
      <c r="A106" s="93" t="s">
        <v>189</v>
      </c>
      <c r="B106" s="88" t="s">
        <v>190</v>
      </c>
      <c r="C106" s="89"/>
      <c r="D106" s="130">
        <v>64</v>
      </c>
      <c r="E106" s="91">
        <v>0</v>
      </c>
      <c r="F106" s="92">
        <f t="shared" si="9"/>
        <v>0</v>
      </c>
      <c r="G106" s="141" t="s">
        <v>326</v>
      </c>
      <c r="H106" s="142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</row>
    <row r="107" spans="1:23" s="7" customFormat="1" ht="60" customHeight="1" x14ac:dyDescent="0.3">
      <c r="A107" s="93" t="s">
        <v>191</v>
      </c>
      <c r="B107" s="88" t="s">
        <v>192</v>
      </c>
      <c r="C107" s="89"/>
      <c r="D107" s="90">
        <v>134</v>
      </c>
      <c r="E107" s="91">
        <v>0</v>
      </c>
      <c r="F107" s="92">
        <f t="shared" si="9"/>
        <v>0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</row>
    <row r="108" spans="1:23" s="7" customFormat="1" ht="60" customHeight="1" x14ac:dyDescent="0.3">
      <c r="A108" s="93" t="s">
        <v>193</v>
      </c>
      <c r="B108" s="88" t="s">
        <v>194</v>
      </c>
      <c r="C108" s="89"/>
      <c r="D108" s="90">
        <v>134</v>
      </c>
      <c r="E108" s="91">
        <v>0</v>
      </c>
      <c r="F108" s="92">
        <f t="shared" si="9"/>
        <v>0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</row>
    <row r="109" spans="1:23" s="7" customFormat="1" ht="60" customHeight="1" x14ac:dyDescent="0.3">
      <c r="A109" s="93" t="s">
        <v>195</v>
      </c>
      <c r="B109" s="88" t="s">
        <v>196</v>
      </c>
      <c r="C109" s="89"/>
      <c r="D109" s="90">
        <v>128</v>
      </c>
      <c r="E109" s="91">
        <v>0</v>
      </c>
      <c r="F109" s="92">
        <f t="shared" si="9"/>
        <v>0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</row>
    <row r="110" spans="1:23" s="7" customFormat="1" ht="60" customHeight="1" x14ac:dyDescent="0.3">
      <c r="A110" s="93" t="s">
        <v>91</v>
      </c>
      <c r="B110" s="88" t="s">
        <v>146</v>
      </c>
      <c r="C110" s="89"/>
      <c r="D110" s="90">
        <v>396</v>
      </c>
      <c r="E110" s="91">
        <v>0</v>
      </c>
      <c r="F110" s="92">
        <f>D110*E110</f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</row>
    <row r="111" spans="1:23" s="7" customFormat="1" ht="60" customHeight="1" thickBot="1" x14ac:dyDescent="0.35">
      <c r="A111" s="85" t="s">
        <v>92</v>
      </c>
      <c r="B111" s="96" t="s">
        <v>147</v>
      </c>
      <c r="C111" s="97"/>
      <c r="D111" s="28">
        <v>396</v>
      </c>
      <c r="E111" s="77">
        <v>0</v>
      </c>
      <c r="F111" s="86">
        <f>D111*E111</f>
        <v>0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</row>
    <row r="112" spans="1:23" s="5" customFormat="1" ht="30" customHeight="1" thickBot="1" x14ac:dyDescent="0.35">
      <c r="A112" s="60"/>
      <c r="B112" s="59" t="s">
        <v>37</v>
      </c>
      <c r="C112" s="56"/>
      <c r="D112" s="57"/>
      <c r="E112" s="56"/>
      <c r="F112" s="58"/>
      <c r="G112" s="15"/>
      <c r="H112" s="5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</row>
    <row r="113" spans="1:23" ht="60" customHeight="1" x14ac:dyDescent="0.3">
      <c r="A113" s="102" t="s">
        <v>272</v>
      </c>
      <c r="B113" s="79" t="s">
        <v>285</v>
      </c>
      <c r="C113" s="68"/>
      <c r="D113" s="81">
        <v>89</v>
      </c>
      <c r="E113" s="82">
        <v>0</v>
      </c>
      <c r="F113" s="124">
        <f>D113*E113</f>
        <v>0</v>
      </c>
    </row>
    <row r="114" spans="1:23" ht="60" customHeight="1" x14ac:dyDescent="0.3">
      <c r="A114" s="87" t="s">
        <v>273</v>
      </c>
      <c r="B114" s="88" t="s">
        <v>286</v>
      </c>
      <c r="C114" s="88"/>
      <c r="D114" s="90">
        <v>89</v>
      </c>
      <c r="E114" s="91">
        <v>0</v>
      </c>
      <c r="F114" s="109">
        <f t="shared" ref="F114:F118" si="10">D114*E114</f>
        <v>0</v>
      </c>
    </row>
    <row r="115" spans="1:23" ht="60" customHeight="1" x14ac:dyDescent="0.3">
      <c r="A115" s="87" t="s">
        <v>274</v>
      </c>
      <c r="B115" s="88" t="s">
        <v>290</v>
      </c>
      <c r="C115" s="88"/>
      <c r="D115" s="90">
        <v>89</v>
      </c>
      <c r="E115" s="91">
        <v>0</v>
      </c>
      <c r="F115" s="109">
        <f t="shared" si="10"/>
        <v>0</v>
      </c>
    </row>
    <row r="116" spans="1:23" ht="60" customHeight="1" x14ac:dyDescent="0.3">
      <c r="A116" s="87" t="s">
        <v>275</v>
      </c>
      <c r="B116" s="88" t="s">
        <v>289</v>
      </c>
      <c r="C116" s="88"/>
      <c r="D116" s="90">
        <v>89</v>
      </c>
      <c r="E116" s="91">
        <v>0</v>
      </c>
      <c r="F116" s="26">
        <f t="shared" si="10"/>
        <v>0</v>
      </c>
    </row>
    <row r="117" spans="1:23" ht="60" customHeight="1" x14ac:dyDescent="0.3">
      <c r="A117" s="87" t="s">
        <v>278</v>
      </c>
      <c r="B117" s="88" t="s">
        <v>288</v>
      </c>
      <c r="C117" s="88"/>
      <c r="D117" s="90">
        <v>89</v>
      </c>
      <c r="E117" s="91">
        <v>0</v>
      </c>
      <c r="F117" s="26">
        <f t="shared" si="10"/>
        <v>0</v>
      </c>
    </row>
    <row r="118" spans="1:23" ht="60" customHeight="1" x14ac:dyDescent="0.3">
      <c r="A118" s="17" t="s">
        <v>279</v>
      </c>
      <c r="B118" s="88" t="s">
        <v>287</v>
      </c>
      <c r="C118" s="88"/>
      <c r="D118" s="90">
        <v>89</v>
      </c>
      <c r="E118" s="91">
        <v>0</v>
      </c>
      <c r="F118" s="26">
        <f t="shared" si="10"/>
        <v>0</v>
      </c>
    </row>
    <row r="119" spans="1:23" s="7" customFormat="1" ht="60" customHeight="1" x14ac:dyDescent="0.3">
      <c r="A119" s="87" t="s">
        <v>168</v>
      </c>
      <c r="B119" s="88" t="s">
        <v>171</v>
      </c>
      <c r="C119" s="94"/>
      <c r="D119" s="95">
        <v>128</v>
      </c>
      <c r="E119" s="91">
        <v>0</v>
      </c>
      <c r="F119" s="92">
        <f t="shared" ref="F119" si="11">D119*E119</f>
        <v>0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</row>
    <row r="120" spans="1:23" s="7" customFormat="1" ht="60" customHeight="1" x14ac:dyDescent="0.3">
      <c r="A120" s="93" t="s">
        <v>169</v>
      </c>
      <c r="B120" s="88" t="s">
        <v>170</v>
      </c>
      <c r="C120" s="94"/>
      <c r="D120" s="95">
        <v>128</v>
      </c>
      <c r="E120" s="91">
        <v>0</v>
      </c>
      <c r="F120" s="92">
        <f t="shared" si="9"/>
        <v>0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</row>
    <row r="121" spans="1:23" s="7" customFormat="1" ht="60" customHeight="1" x14ac:dyDescent="0.3">
      <c r="A121" s="87" t="s">
        <v>172</v>
      </c>
      <c r="B121" s="88" t="s">
        <v>173</v>
      </c>
      <c r="C121" s="94"/>
      <c r="D121" s="95">
        <v>128</v>
      </c>
      <c r="E121" s="91">
        <v>0</v>
      </c>
      <c r="F121" s="92">
        <f t="shared" si="9"/>
        <v>0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</row>
    <row r="122" spans="1:23" s="7" customFormat="1" ht="60" customHeight="1" x14ac:dyDescent="0.3">
      <c r="A122" s="87" t="s">
        <v>293</v>
      </c>
      <c r="B122" s="88" t="s">
        <v>294</v>
      </c>
      <c r="C122" s="94"/>
      <c r="D122" s="95">
        <v>128</v>
      </c>
      <c r="E122" s="91">
        <v>0</v>
      </c>
      <c r="F122" s="92">
        <f t="shared" si="9"/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</row>
    <row r="123" spans="1:23" s="7" customFormat="1" ht="60" customHeight="1" x14ac:dyDescent="0.3">
      <c r="A123" s="87" t="s">
        <v>93</v>
      </c>
      <c r="B123" s="98" t="s">
        <v>132</v>
      </c>
      <c r="C123" s="99"/>
      <c r="D123" s="95">
        <v>85</v>
      </c>
      <c r="E123" s="91">
        <v>0</v>
      </c>
      <c r="F123" s="92">
        <f t="shared" ref="F123:F136" si="12">D123*E123</f>
        <v>0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</row>
    <row r="124" spans="1:23" s="7" customFormat="1" ht="60" customHeight="1" x14ac:dyDescent="0.3">
      <c r="A124" s="93" t="s">
        <v>94</v>
      </c>
      <c r="B124" s="98" t="s">
        <v>133</v>
      </c>
      <c r="C124" s="99"/>
      <c r="D124" s="95">
        <v>85</v>
      </c>
      <c r="E124" s="91">
        <v>0</v>
      </c>
      <c r="F124" s="92">
        <f t="shared" si="12"/>
        <v>0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</row>
    <row r="125" spans="1:23" s="7" customFormat="1" ht="60" customHeight="1" x14ac:dyDescent="0.3">
      <c r="A125" s="87" t="s">
        <v>95</v>
      </c>
      <c r="B125" s="98" t="s">
        <v>134</v>
      </c>
      <c r="C125" s="99"/>
      <c r="D125" s="95">
        <v>85</v>
      </c>
      <c r="E125" s="91">
        <v>0</v>
      </c>
      <c r="F125" s="92">
        <f t="shared" si="12"/>
        <v>0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</row>
    <row r="126" spans="1:23" s="7" customFormat="1" ht="60" customHeight="1" x14ac:dyDescent="0.3">
      <c r="A126" s="87" t="s">
        <v>296</v>
      </c>
      <c r="B126" s="98" t="s">
        <v>295</v>
      </c>
      <c r="C126" s="99"/>
      <c r="D126" s="95">
        <v>181</v>
      </c>
      <c r="E126" s="91">
        <v>0</v>
      </c>
      <c r="F126" s="92">
        <f t="shared" si="12"/>
        <v>0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</row>
    <row r="127" spans="1:23" s="7" customFormat="1" ht="60" customHeight="1" x14ac:dyDescent="0.3">
      <c r="A127" s="87" t="s">
        <v>35</v>
      </c>
      <c r="B127" s="98" t="s">
        <v>136</v>
      </c>
      <c r="C127" s="94"/>
      <c r="D127" s="95">
        <v>155</v>
      </c>
      <c r="E127" s="91">
        <v>0</v>
      </c>
      <c r="F127" s="92">
        <f t="shared" si="12"/>
        <v>0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</row>
    <row r="128" spans="1:23" s="7" customFormat="1" ht="60" customHeight="1" x14ac:dyDescent="0.3">
      <c r="A128" s="93" t="s">
        <v>36</v>
      </c>
      <c r="B128" s="88" t="s">
        <v>137</v>
      </c>
      <c r="C128" s="94"/>
      <c r="D128" s="95">
        <v>107</v>
      </c>
      <c r="E128" s="91">
        <v>0</v>
      </c>
      <c r="F128" s="92">
        <f t="shared" si="12"/>
        <v>0</v>
      </c>
      <c r="G128" s="132" t="s">
        <v>328</v>
      </c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</row>
    <row r="129" spans="1:23" s="7" customFormat="1" ht="60" customHeight="1" x14ac:dyDescent="0.3">
      <c r="A129" s="87" t="s">
        <v>41</v>
      </c>
      <c r="B129" s="98" t="s">
        <v>138</v>
      </c>
      <c r="C129" s="101"/>
      <c r="D129" s="95">
        <v>42</v>
      </c>
      <c r="E129" s="91">
        <v>0</v>
      </c>
      <c r="F129" s="92">
        <f t="shared" si="12"/>
        <v>0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</row>
    <row r="130" spans="1:23" s="7" customFormat="1" ht="60" customHeight="1" x14ac:dyDescent="0.3">
      <c r="A130" s="93" t="s">
        <v>42</v>
      </c>
      <c r="B130" s="98" t="s">
        <v>139</v>
      </c>
      <c r="C130" s="101"/>
      <c r="D130" s="95">
        <v>278</v>
      </c>
      <c r="E130" s="91">
        <v>0</v>
      </c>
      <c r="F130" s="92">
        <f t="shared" si="12"/>
        <v>0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</row>
    <row r="131" spans="1:23" s="7" customFormat="1" ht="60" customHeight="1" x14ac:dyDescent="0.3">
      <c r="A131" s="87" t="s">
        <v>43</v>
      </c>
      <c r="B131" s="98" t="s">
        <v>140</v>
      </c>
      <c r="C131" s="101"/>
      <c r="D131" s="95">
        <v>290</v>
      </c>
      <c r="E131" s="91">
        <v>0</v>
      </c>
      <c r="F131" s="92">
        <f t="shared" si="12"/>
        <v>0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</row>
    <row r="132" spans="1:23" s="7" customFormat="1" ht="60" customHeight="1" x14ac:dyDescent="0.3">
      <c r="A132" s="87" t="s">
        <v>38</v>
      </c>
      <c r="B132" s="98" t="s">
        <v>141</v>
      </c>
      <c r="C132" s="94"/>
      <c r="D132" s="95">
        <v>27</v>
      </c>
      <c r="E132" s="91">
        <v>0</v>
      </c>
      <c r="F132" s="92">
        <f t="shared" si="12"/>
        <v>0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</row>
    <row r="133" spans="1:23" s="7" customFormat="1" ht="60" customHeight="1" x14ac:dyDescent="0.3">
      <c r="A133" s="93" t="s">
        <v>39</v>
      </c>
      <c r="B133" s="98" t="s">
        <v>142</v>
      </c>
      <c r="C133" s="94"/>
      <c r="D133" s="95">
        <v>205</v>
      </c>
      <c r="E133" s="91">
        <v>0</v>
      </c>
      <c r="F133" s="92">
        <f t="shared" si="12"/>
        <v>0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</row>
    <row r="134" spans="1:23" s="7" customFormat="1" ht="60" customHeight="1" x14ac:dyDescent="0.3">
      <c r="A134" s="87" t="s">
        <v>40</v>
      </c>
      <c r="B134" s="98" t="s">
        <v>143</v>
      </c>
      <c r="C134" s="94"/>
      <c r="D134" s="95">
        <v>353</v>
      </c>
      <c r="E134" s="91">
        <v>0</v>
      </c>
      <c r="F134" s="92">
        <f t="shared" si="12"/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</row>
    <row r="135" spans="1:23" s="7" customFormat="1" ht="60" customHeight="1" x14ac:dyDescent="0.3">
      <c r="A135" s="87" t="s">
        <v>46</v>
      </c>
      <c r="B135" s="98" t="s">
        <v>145</v>
      </c>
      <c r="C135" s="94"/>
      <c r="D135" s="95">
        <v>32</v>
      </c>
      <c r="E135" s="91">
        <v>0</v>
      </c>
      <c r="F135" s="92">
        <f t="shared" si="12"/>
        <v>0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</row>
    <row r="136" spans="1:23" s="7" customFormat="1" ht="60" customHeight="1" x14ac:dyDescent="0.3">
      <c r="A136" s="87" t="s">
        <v>197</v>
      </c>
      <c r="B136" s="98" t="s">
        <v>198</v>
      </c>
      <c r="C136" s="94"/>
      <c r="D136" s="95">
        <v>99</v>
      </c>
      <c r="E136" s="91">
        <v>0</v>
      </c>
      <c r="F136" s="92">
        <f t="shared" si="12"/>
        <v>0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</row>
    <row r="137" spans="1:23" ht="60" customHeight="1" thickBot="1" x14ac:dyDescent="0.35">
      <c r="A137" s="16" t="s">
        <v>45</v>
      </c>
      <c r="B137" s="96" t="s">
        <v>144</v>
      </c>
      <c r="C137" s="100"/>
      <c r="D137" s="28">
        <v>107</v>
      </c>
      <c r="E137" s="29">
        <v>0</v>
      </c>
      <c r="F137" s="86">
        <f t="shared" ref="F137:F140" si="13">D137*E137</f>
        <v>0</v>
      </c>
    </row>
    <row r="138" spans="1:23" s="5" customFormat="1" ht="30" customHeight="1" thickBot="1" x14ac:dyDescent="0.35">
      <c r="A138" s="60"/>
      <c r="B138" s="59" t="s">
        <v>61</v>
      </c>
      <c r="C138" s="56"/>
      <c r="D138" s="57"/>
      <c r="E138" s="56"/>
      <c r="F138" s="58"/>
      <c r="G138" s="15"/>
      <c r="H138" s="5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</row>
    <row r="139" spans="1:23" s="7" customFormat="1" ht="60" customHeight="1" x14ac:dyDescent="0.3">
      <c r="A139" s="102" t="s">
        <v>282</v>
      </c>
      <c r="B139" s="106" t="s">
        <v>280</v>
      </c>
      <c r="C139" s="107"/>
      <c r="D139" s="108">
        <v>210</v>
      </c>
      <c r="E139" s="82">
        <v>0</v>
      </c>
      <c r="F139" s="26">
        <f>D139*E139</f>
        <v>0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</row>
    <row r="140" spans="1:23" s="7" customFormat="1" ht="60" customHeight="1" x14ac:dyDescent="0.3">
      <c r="A140" s="74" t="s">
        <v>283</v>
      </c>
      <c r="B140" s="103" t="s">
        <v>281</v>
      </c>
      <c r="C140" s="104"/>
      <c r="D140" s="105">
        <v>210</v>
      </c>
      <c r="E140" s="76">
        <v>0</v>
      </c>
      <c r="F140" s="109">
        <f t="shared" si="13"/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</row>
    <row r="141" spans="1:23" s="7" customFormat="1" ht="60" customHeight="1" x14ac:dyDescent="0.3">
      <c r="A141" s="87" t="s">
        <v>17</v>
      </c>
      <c r="B141" s="98" t="s">
        <v>117</v>
      </c>
      <c r="C141" s="94"/>
      <c r="D141" s="95">
        <v>128</v>
      </c>
      <c r="E141" s="91">
        <v>0</v>
      </c>
      <c r="F141" s="125">
        <f>D141*E141</f>
        <v>0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</row>
    <row r="142" spans="1:23" s="7" customFormat="1" ht="60" customHeight="1" x14ac:dyDescent="0.3">
      <c r="A142" s="93" t="s">
        <v>18</v>
      </c>
      <c r="B142" s="98" t="s">
        <v>118</v>
      </c>
      <c r="C142" s="94"/>
      <c r="D142" s="95">
        <v>128</v>
      </c>
      <c r="E142" s="91">
        <v>0</v>
      </c>
      <c r="F142" s="92">
        <f t="shared" ref="F142:F154" si="14">D142*E142</f>
        <v>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</row>
    <row r="143" spans="1:23" s="7" customFormat="1" ht="60" customHeight="1" x14ac:dyDescent="0.3">
      <c r="A143" s="87" t="s">
        <v>19</v>
      </c>
      <c r="B143" s="98" t="s">
        <v>119</v>
      </c>
      <c r="C143" s="94"/>
      <c r="D143" s="95">
        <v>128</v>
      </c>
      <c r="E143" s="91">
        <v>0</v>
      </c>
      <c r="F143" s="92">
        <f t="shared" si="14"/>
        <v>0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</row>
    <row r="144" spans="1:23" s="7" customFormat="1" ht="60" customHeight="1" x14ac:dyDescent="0.3">
      <c r="A144" s="93" t="s">
        <v>20</v>
      </c>
      <c r="B144" s="98" t="s">
        <v>120</v>
      </c>
      <c r="C144" s="94"/>
      <c r="D144" s="95">
        <v>128</v>
      </c>
      <c r="E144" s="91">
        <v>0</v>
      </c>
      <c r="F144" s="92">
        <f t="shared" si="14"/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</row>
    <row r="145" spans="1:23" s="7" customFormat="1" ht="60" customHeight="1" x14ac:dyDescent="0.3">
      <c r="A145" s="87" t="s">
        <v>21</v>
      </c>
      <c r="B145" s="98" t="s">
        <v>121</v>
      </c>
      <c r="C145" s="94"/>
      <c r="D145" s="95">
        <v>128</v>
      </c>
      <c r="E145" s="91">
        <v>0</v>
      </c>
      <c r="F145" s="92">
        <f t="shared" si="14"/>
        <v>0</v>
      </c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</row>
    <row r="146" spans="1:23" s="7" customFormat="1" ht="60" customHeight="1" x14ac:dyDescent="0.3">
      <c r="A146" s="93" t="s">
        <v>22</v>
      </c>
      <c r="B146" s="98" t="s">
        <v>122</v>
      </c>
      <c r="C146" s="94"/>
      <c r="D146" s="95">
        <v>128</v>
      </c>
      <c r="E146" s="91">
        <v>0</v>
      </c>
      <c r="F146" s="92">
        <f t="shared" si="14"/>
        <v>0</v>
      </c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</row>
    <row r="147" spans="1:23" s="7" customFormat="1" ht="60" customHeight="1" x14ac:dyDescent="0.3">
      <c r="A147" s="87" t="s">
        <v>23</v>
      </c>
      <c r="B147" s="98" t="s">
        <v>123</v>
      </c>
      <c r="C147" s="94"/>
      <c r="D147" s="95">
        <v>128</v>
      </c>
      <c r="E147" s="91">
        <v>0</v>
      </c>
      <c r="F147" s="92">
        <f t="shared" si="14"/>
        <v>0</v>
      </c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</row>
    <row r="148" spans="1:23" s="7" customFormat="1" ht="60" customHeight="1" x14ac:dyDescent="0.3">
      <c r="A148" s="93" t="s">
        <v>24</v>
      </c>
      <c r="B148" s="98" t="s">
        <v>124</v>
      </c>
      <c r="C148" s="94"/>
      <c r="D148" s="95">
        <v>128</v>
      </c>
      <c r="E148" s="91">
        <v>0</v>
      </c>
      <c r="F148" s="92">
        <f t="shared" si="14"/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</row>
    <row r="149" spans="1:23" s="7" customFormat="1" ht="60" customHeight="1" x14ac:dyDescent="0.3">
      <c r="A149" s="87" t="s">
        <v>25</v>
      </c>
      <c r="B149" s="98" t="s">
        <v>125</v>
      </c>
      <c r="C149" s="94"/>
      <c r="D149" s="95">
        <v>128</v>
      </c>
      <c r="E149" s="91">
        <v>0</v>
      </c>
      <c r="F149" s="92">
        <f t="shared" si="14"/>
        <v>0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</row>
    <row r="150" spans="1:23" s="7" customFormat="1" ht="60" customHeight="1" x14ac:dyDescent="0.3">
      <c r="A150" s="93" t="s">
        <v>26</v>
      </c>
      <c r="B150" s="98" t="s">
        <v>126</v>
      </c>
      <c r="C150" s="94"/>
      <c r="D150" s="95">
        <v>128</v>
      </c>
      <c r="E150" s="91">
        <v>0</v>
      </c>
      <c r="F150" s="92">
        <f t="shared" si="14"/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</row>
    <row r="151" spans="1:23" s="7" customFormat="1" ht="60" customHeight="1" x14ac:dyDescent="0.3">
      <c r="A151" s="87" t="s">
        <v>27</v>
      </c>
      <c r="B151" s="98" t="s">
        <v>127</v>
      </c>
      <c r="C151" s="94"/>
      <c r="D151" s="95">
        <v>128</v>
      </c>
      <c r="E151" s="91">
        <v>0</v>
      </c>
      <c r="F151" s="92">
        <f t="shared" si="14"/>
        <v>0</v>
      </c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</row>
    <row r="152" spans="1:23" s="7" customFormat="1" ht="60" customHeight="1" x14ac:dyDescent="0.3">
      <c r="A152" s="93" t="s">
        <v>28</v>
      </c>
      <c r="B152" s="98" t="s">
        <v>128</v>
      </c>
      <c r="C152" s="94"/>
      <c r="D152" s="95">
        <v>128</v>
      </c>
      <c r="E152" s="91">
        <v>0</v>
      </c>
      <c r="F152" s="92">
        <f t="shared" si="14"/>
        <v>0</v>
      </c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</row>
    <row r="153" spans="1:23" s="7" customFormat="1" ht="60" customHeight="1" x14ac:dyDescent="0.3">
      <c r="A153" s="87" t="s">
        <v>29</v>
      </c>
      <c r="B153" s="98" t="s">
        <v>129</v>
      </c>
      <c r="C153" s="94"/>
      <c r="D153" s="95">
        <v>128</v>
      </c>
      <c r="E153" s="91">
        <v>0</v>
      </c>
      <c r="F153" s="92">
        <f t="shared" si="14"/>
        <v>0</v>
      </c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</row>
    <row r="154" spans="1:23" s="7" customFormat="1" ht="60" customHeight="1" x14ac:dyDescent="0.3">
      <c r="A154" s="93" t="s">
        <v>30</v>
      </c>
      <c r="B154" s="98" t="s">
        <v>130</v>
      </c>
      <c r="C154" s="94"/>
      <c r="D154" s="95">
        <v>128</v>
      </c>
      <c r="E154" s="91">
        <v>0</v>
      </c>
      <c r="F154" s="92">
        <f t="shared" si="14"/>
        <v>0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</row>
    <row r="155" spans="1:23" s="7" customFormat="1" ht="60" customHeight="1" thickBot="1" x14ac:dyDescent="0.35">
      <c r="A155" s="21" t="s">
        <v>31</v>
      </c>
      <c r="B155" s="22" t="s">
        <v>131</v>
      </c>
      <c r="C155" s="24"/>
      <c r="D155" s="27">
        <v>128</v>
      </c>
      <c r="E155" s="30">
        <v>0</v>
      </c>
      <c r="F155" s="27">
        <f>D155*E155</f>
        <v>0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</row>
    <row r="174" spans="2:6" ht="14.4" x14ac:dyDescent="0.3">
      <c r="B174" s="8"/>
      <c r="D174" s="9"/>
      <c r="E174" s="10"/>
      <c r="F174" s="9"/>
    </row>
    <row r="175" spans="2:6" ht="14.4" x14ac:dyDescent="0.3">
      <c r="D175" s="9"/>
      <c r="E175" s="10"/>
      <c r="F175" s="9"/>
    </row>
    <row r="176" spans="2:6" ht="14.4" x14ac:dyDescent="0.3">
      <c r="D176" s="9"/>
      <c r="E176" s="10"/>
      <c r="F176" s="9"/>
    </row>
    <row r="177" spans="4:6" ht="14.4" x14ac:dyDescent="0.3">
      <c r="D177" s="9"/>
      <c r="E177" s="10"/>
      <c r="F177" s="9"/>
    </row>
  </sheetData>
  <mergeCells count="24">
    <mergeCell ref="G106:H106"/>
    <mergeCell ref="G95:H95"/>
    <mergeCell ref="G67:I67"/>
    <mergeCell ref="G101:H101"/>
    <mergeCell ref="G102:H102"/>
    <mergeCell ref="G103:H103"/>
    <mergeCell ref="G104:H104"/>
    <mergeCell ref="G105:H105"/>
    <mergeCell ref="A1:B1"/>
    <mergeCell ref="A3:B3"/>
    <mergeCell ref="A4:B4"/>
    <mergeCell ref="C1:D4"/>
    <mergeCell ref="G17:I17"/>
    <mergeCell ref="G18:I18"/>
    <mergeCell ref="G94:I94"/>
    <mergeCell ref="G93:I93"/>
    <mergeCell ref="E1:E3"/>
    <mergeCell ref="G80:I80"/>
    <mergeCell ref="G47:H47"/>
    <mergeCell ref="G48:H48"/>
    <mergeCell ref="G42:H42"/>
    <mergeCell ref="G25:H25"/>
    <mergeCell ref="G61:H61"/>
    <mergeCell ref="G24:H24"/>
  </mergeCells>
  <hyperlinks>
    <hyperlink ref="F3" location="'Бланк заказа'!A1" display="Оформить заказ" xr:uid="{FCE74CFF-E9F0-47E0-9BA6-D8833F08F4A3}"/>
    <hyperlink ref="A3:B3" r:id="rId1" display="Интернет-магазин - naturemazy.ru" xr:uid="{6816B81A-B03A-4992-85DB-AF75CBDE0C1B}"/>
  </hyperlinks>
  <pageMargins left="0.70078740157480324" right="0.70078740157480324" top="0.75196850393700776" bottom="0.75196850393700776" header="0.3" footer="0.3"/>
  <pageSetup paperSize="9" scale="48" firstPageNumber="4294967295"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AK111"/>
  <sheetViews>
    <sheetView topLeftCell="A4" zoomScale="118" zoomScaleNormal="118" workbookViewId="0">
      <selection activeCell="H14" sqref="H14:I15"/>
    </sheetView>
  </sheetViews>
  <sheetFormatPr defaultColWidth="9.109375" defaultRowHeight="13.8" x14ac:dyDescent="0.25"/>
  <cols>
    <col min="1" max="1" width="34.5546875" style="1" customWidth="1"/>
    <col min="2" max="2" width="16.33203125" style="1" customWidth="1"/>
    <col min="3" max="3" width="15.44140625" style="1" customWidth="1"/>
    <col min="4" max="9" width="9.109375" style="1"/>
    <col min="10" max="37" width="9.109375" style="31"/>
    <col min="38" max="16384" width="9.109375" style="1"/>
  </cols>
  <sheetData>
    <row r="1" spans="1:37" ht="14.4" thickBot="1" x14ac:dyDescent="0.3"/>
    <row r="2" spans="1:37" ht="23.4" thickBot="1" x14ac:dyDescent="0.45">
      <c r="A2" s="177" t="s">
        <v>47</v>
      </c>
      <c r="B2" s="178"/>
      <c r="C2" s="178"/>
      <c r="D2" s="178"/>
      <c r="E2" s="178"/>
      <c r="F2" s="178"/>
      <c r="G2" s="178"/>
      <c r="H2" s="178"/>
      <c r="I2" s="179"/>
    </row>
    <row r="3" spans="1:37" ht="26.4" customHeight="1" x14ac:dyDescent="0.25">
      <c r="A3" s="52" t="s">
        <v>54</v>
      </c>
      <c r="B3" s="180" t="s">
        <v>59</v>
      </c>
      <c r="C3" s="181"/>
      <c r="D3" s="181"/>
      <c r="E3" s="181"/>
      <c r="F3" s="181"/>
      <c r="G3" s="181"/>
      <c r="H3" s="181"/>
      <c r="I3" s="182"/>
    </row>
    <row r="4" spans="1:37" ht="26.4" customHeight="1" x14ac:dyDescent="0.25">
      <c r="A4" s="53" t="s">
        <v>53</v>
      </c>
      <c r="B4" s="183" t="s">
        <v>58</v>
      </c>
      <c r="C4" s="160"/>
      <c r="D4" s="160"/>
      <c r="E4" s="160"/>
      <c r="F4" s="160"/>
      <c r="G4" s="160"/>
      <c r="H4" s="160"/>
      <c r="I4" s="161"/>
    </row>
    <row r="5" spans="1:37" ht="26.4" customHeight="1" x14ac:dyDescent="0.25">
      <c r="A5" s="53" t="s">
        <v>52</v>
      </c>
      <c r="B5" s="159" t="s">
        <v>60</v>
      </c>
      <c r="C5" s="160"/>
      <c r="D5" s="160"/>
      <c r="E5" s="160"/>
      <c r="F5" s="160"/>
      <c r="G5" s="160"/>
      <c r="H5" s="160"/>
      <c r="I5" s="161"/>
    </row>
    <row r="6" spans="1:37" ht="26.4" customHeight="1" x14ac:dyDescent="0.25">
      <c r="A6" s="53" t="s">
        <v>51</v>
      </c>
      <c r="B6" s="159" t="s">
        <v>72</v>
      </c>
      <c r="C6" s="160"/>
      <c r="D6" s="160"/>
      <c r="E6" s="160"/>
      <c r="F6" s="160"/>
      <c r="G6" s="160"/>
      <c r="H6" s="160"/>
      <c r="I6" s="161"/>
    </row>
    <row r="7" spans="1:37" ht="26.4" customHeight="1" x14ac:dyDescent="0.25">
      <c r="A7" s="53" t="s">
        <v>50</v>
      </c>
      <c r="B7" s="159" t="s">
        <v>68</v>
      </c>
      <c r="C7" s="160"/>
      <c r="D7" s="160"/>
      <c r="E7" s="160"/>
      <c r="F7" s="160"/>
      <c r="G7" s="160"/>
      <c r="H7" s="160"/>
      <c r="I7" s="161"/>
    </row>
    <row r="8" spans="1:37" ht="26.4" customHeight="1" x14ac:dyDescent="0.25">
      <c r="A8" s="54" t="s">
        <v>55</v>
      </c>
      <c r="B8" s="159" t="s">
        <v>48</v>
      </c>
      <c r="C8" s="160"/>
      <c r="D8" s="160"/>
      <c r="E8" s="160"/>
      <c r="F8" s="160"/>
      <c r="G8" s="160"/>
      <c r="H8" s="160"/>
      <c r="I8" s="161"/>
    </row>
    <row r="9" spans="1:37" ht="26.4" customHeight="1" thickBot="1" x14ac:dyDescent="0.3">
      <c r="A9" s="53" t="s">
        <v>56</v>
      </c>
      <c r="B9" s="168" t="s">
        <v>57</v>
      </c>
      <c r="C9" s="169"/>
      <c r="D9" s="169"/>
      <c r="E9" s="169"/>
      <c r="F9" s="169"/>
      <c r="G9" s="169"/>
      <c r="H9" s="169"/>
      <c r="I9" s="170"/>
    </row>
    <row r="10" spans="1:37" ht="14.4" thickBot="1" x14ac:dyDescent="0.3">
      <c r="A10" s="51"/>
      <c r="B10" s="2"/>
      <c r="C10" s="2"/>
    </row>
    <row r="11" spans="1:37" ht="14.4" thickBot="1" x14ac:dyDescent="0.3">
      <c r="A11" s="162" t="s">
        <v>73</v>
      </c>
      <c r="B11" s="163"/>
      <c r="C11" s="163"/>
      <c r="D11" s="163"/>
      <c r="E11" s="163"/>
      <c r="F11" s="163"/>
      <c r="G11" s="163"/>
      <c r="H11" s="163"/>
      <c r="I11" s="164"/>
    </row>
    <row r="12" spans="1:37" ht="14.4" thickBot="1" x14ac:dyDescent="0.3">
      <c r="A12" s="46"/>
      <c r="B12" s="46"/>
      <c r="C12" s="46"/>
      <c r="D12" s="165" t="s">
        <v>49</v>
      </c>
      <c r="E12" s="166"/>
      <c r="F12" s="166"/>
      <c r="G12" s="166"/>
      <c r="H12" s="166"/>
      <c r="I12" s="167"/>
    </row>
    <row r="13" spans="1:37" ht="14.4" thickBot="1" x14ac:dyDescent="0.3">
      <c r="A13" s="47"/>
      <c r="B13" s="48"/>
      <c r="C13" s="49"/>
      <c r="D13" s="49"/>
      <c r="E13" s="2"/>
      <c r="F13" s="2"/>
      <c r="G13" s="2"/>
      <c r="H13" s="2"/>
      <c r="I13" s="2"/>
    </row>
    <row r="14" spans="1:37" ht="14.4" customHeight="1" x14ac:dyDescent="0.25">
      <c r="A14" s="32"/>
      <c r="B14" s="32"/>
      <c r="C14" s="32"/>
      <c r="D14" s="31"/>
      <c r="E14" s="171" t="s">
        <v>76</v>
      </c>
      <c r="F14" s="172"/>
      <c r="G14" s="173"/>
      <c r="H14" s="155">
        <f>'Оптовый прайс-лист'!F2</f>
        <v>0</v>
      </c>
      <c r="I14" s="156"/>
    </row>
    <row r="15" spans="1:37" s="2" customFormat="1" ht="27" customHeight="1" thickBot="1" x14ac:dyDescent="0.3">
      <c r="A15" s="33"/>
      <c r="B15" s="34"/>
      <c r="C15" s="34"/>
      <c r="D15" s="50"/>
      <c r="E15" s="174" t="s">
        <v>77</v>
      </c>
      <c r="F15" s="175"/>
      <c r="G15" s="176"/>
      <c r="H15" s="157"/>
      <c r="I15" s="158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</row>
    <row r="16" spans="1:37" ht="15.75" customHeight="1" x14ac:dyDescent="0.25">
      <c r="A16" s="35"/>
      <c r="B16" s="36"/>
      <c r="C16" s="37"/>
      <c r="D16" s="31"/>
      <c r="E16" s="31"/>
      <c r="F16" s="31"/>
      <c r="G16" s="31"/>
      <c r="H16" s="31"/>
      <c r="I16" s="31"/>
    </row>
    <row r="17" spans="1:9" ht="15.75" customHeight="1" x14ac:dyDescent="0.25">
      <c r="A17" s="35"/>
      <c r="B17" s="36"/>
      <c r="C17" s="37"/>
      <c r="D17" s="31"/>
      <c r="E17" s="31"/>
      <c r="F17" s="31"/>
      <c r="G17" s="31"/>
      <c r="H17" s="31"/>
      <c r="I17" s="31"/>
    </row>
    <row r="18" spans="1:9" ht="15.75" customHeight="1" x14ac:dyDescent="0.25">
      <c r="A18" s="35"/>
      <c r="B18" s="36"/>
      <c r="C18" s="37"/>
      <c r="D18" s="31"/>
      <c r="E18" s="31"/>
      <c r="F18" s="31"/>
      <c r="G18" s="31"/>
      <c r="H18" s="31"/>
      <c r="I18" s="31"/>
    </row>
    <row r="19" spans="1:9" ht="15.75" customHeight="1" x14ac:dyDescent="0.25">
      <c r="A19" s="35"/>
      <c r="B19" s="36"/>
      <c r="C19" s="37"/>
      <c r="D19" s="31"/>
      <c r="E19" s="31"/>
      <c r="F19" s="31"/>
      <c r="G19" s="31"/>
      <c r="H19" s="31"/>
      <c r="I19" s="31"/>
    </row>
    <row r="20" spans="1:9" x14ac:dyDescent="0.25">
      <c r="A20" s="35"/>
      <c r="B20" s="36"/>
      <c r="C20" s="37"/>
      <c r="D20" s="31"/>
      <c r="E20" s="31"/>
      <c r="F20" s="31"/>
      <c r="G20" s="31"/>
      <c r="H20" s="31"/>
      <c r="I20" s="31"/>
    </row>
    <row r="21" spans="1:9" x14ac:dyDescent="0.25">
      <c r="A21" s="35"/>
      <c r="B21" s="36"/>
      <c r="C21" s="37"/>
      <c r="D21" s="31"/>
      <c r="E21" s="31"/>
      <c r="F21" s="31"/>
      <c r="G21" s="31"/>
      <c r="H21" s="31"/>
      <c r="I21" s="31"/>
    </row>
    <row r="22" spans="1:9" x14ac:dyDescent="0.25">
      <c r="A22" s="35"/>
      <c r="B22" s="36"/>
      <c r="C22" s="37"/>
      <c r="D22" s="31"/>
      <c r="E22" s="31"/>
      <c r="F22" s="31"/>
      <c r="G22" s="31"/>
      <c r="H22" s="31"/>
      <c r="I22" s="31"/>
    </row>
    <row r="23" spans="1:9" x14ac:dyDescent="0.25">
      <c r="A23" s="35"/>
      <c r="B23" s="36"/>
      <c r="C23" s="37"/>
      <c r="D23" s="31"/>
      <c r="E23" s="31"/>
      <c r="F23" s="31"/>
      <c r="G23" s="31"/>
      <c r="H23" s="31"/>
      <c r="I23" s="31"/>
    </row>
    <row r="24" spans="1:9" x14ac:dyDescent="0.25">
      <c r="A24" s="35"/>
      <c r="B24" s="36"/>
      <c r="C24" s="37"/>
      <c r="D24" s="31"/>
      <c r="E24" s="31"/>
      <c r="F24" s="31"/>
      <c r="G24" s="31"/>
      <c r="H24" s="31"/>
      <c r="I24" s="31"/>
    </row>
    <row r="25" spans="1:9" x14ac:dyDescent="0.25">
      <c r="A25" s="35"/>
      <c r="B25" s="36"/>
      <c r="C25" s="37"/>
      <c r="D25" s="31"/>
      <c r="E25" s="31"/>
      <c r="F25" s="31"/>
      <c r="G25" s="31"/>
      <c r="H25" s="31"/>
      <c r="I25" s="31"/>
    </row>
    <row r="26" spans="1:9" x14ac:dyDescent="0.25">
      <c r="A26" s="35"/>
      <c r="B26" s="36"/>
      <c r="C26" s="37"/>
      <c r="D26" s="31"/>
      <c r="E26" s="31"/>
      <c r="F26" s="31"/>
      <c r="G26" s="31"/>
      <c r="H26" s="31"/>
      <c r="I26" s="31"/>
    </row>
    <row r="27" spans="1:9" x14ac:dyDescent="0.25">
      <c r="A27" s="35"/>
      <c r="B27" s="36"/>
      <c r="C27" s="37"/>
      <c r="D27" s="31"/>
      <c r="E27" s="31"/>
      <c r="F27" s="31"/>
      <c r="G27" s="31"/>
      <c r="H27" s="31"/>
      <c r="I27" s="31"/>
    </row>
    <row r="28" spans="1:9" ht="27" customHeight="1" x14ac:dyDescent="0.25">
      <c r="A28" s="33"/>
      <c r="B28" s="33"/>
      <c r="C28" s="34"/>
      <c r="D28" s="31"/>
      <c r="E28" s="31"/>
      <c r="F28" s="31"/>
      <c r="G28" s="31"/>
      <c r="H28" s="31"/>
      <c r="I28" s="31"/>
    </row>
    <row r="29" spans="1:9" x14ac:dyDescent="0.25">
      <c r="A29" s="35"/>
      <c r="B29" s="36"/>
      <c r="C29" s="37"/>
      <c r="D29" s="31"/>
      <c r="E29" s="31"/>
      <c r="F29" s="31"/>
      <c r="G29" s="31"/>
      <c r="H29" s="31"/>
      <c r="I29" s="31"/>
    </row>
    <row r="30" spans="1:9" x14ac:dyDescent="0.25">
      <c r="A30" s="35"/>
      <c r="B30" s="36"/>
      <c r="C30" s="37"/>
      <c r="D30" s="31"/>
      <c r="E30" s="31"/>
      <c r="F30" s="31"/>
      <c r="G30" s="31"/>
      <c r="H30" s="31"/>
      <c r="I30" s="31"/>
    </row>
    <row r="31" spans="1:9" x14ac:dyDescent="0.25">
      <c r="A31" s="35"/>
      <c r="B31" s="36"/>
      <c r="C31" s="37"/>
      <c r="D31" s="31"/>
      <c r="E31" s="31"/>
      <c r="F31" s="31"/>
      <c r="G31" s="31"/>
      <c r="H31" s="31"/>
      <c r="I31" s="31"/>
    </row>
    <row r="32" spans="1:9" x14ac:dyDescent="0.25">
      <c r="A32" s="35"/>
      <c r="B32" s="36"/>
      <c r="C32" s="37"/>
      <c r="D32" s="31"/>
      <c r="E32" s="31"/>
      <c r="F32" s="31"/>
      <c r="G32" s="31"/>
      <c r="H32" s="31"/>
      <c r="I32" s="31"/>
    </row>
    <row r="33" spans="1:9" x14ac:dyDescent="0.25">
      <c r="A33" s="35"/>
      <c r="B33" s="36"/>
      <c r="C33" s="37"/>
      <c r="D33" s="31"/>
      <c r="E33" s="31"/>
      <c r="F33" s="31"/>
      <c r="G33" s="31"/>
      <c r="H33" s="31"/>
      <c r="I33" s="31"/>
    </row>
    <row r="34" spans="1:9" x14ac:dyDescent="0.25">
      <c r="A34" s="35"/>
      <c r="B34" s="36"/>
      <c r="C34" s="37"/>
      <c r="D34" s="31"/>
      <c r="E34" s="31"/>
      <c r="F34" s="31"/>
      <c r="G34" s="31"/>
      <c r="H34" s="31"/>
      <c r="I34" s="31"/>
    </row>
    <row r="35" spans="1:9" x14ac:dyDescent="0.25">
      <c r="A35" s="35"/>
      <c r="B35" s="36"/>
      <c r="C35" s="37"/>
      <c r="D35" s="31"/>
      <c r="E35" s="31"/>
      <c r="F35" s="31"/>
      <c r="G35" s="31"/>
      <c r="H35" s="31"/>
      <c r="I35" s="31"/>
    </row>
    <row r="36" spans="1:9" x14ac:dyDescent="0.25">
      <c r="A36" s="35"/>
      <c r="B36" s="36"/>
      <c r="C36" s="37"/>
      <c r="D36" s="31"/>
      <c r="E36" s="31"/>
      <c r="F36" s="31"/>
      <c r="G36" s="31"/>
      <c r="H36" s="31"/>
      <c r="I36" s="31"/>
    </row>
    <row r="37" spans="1:9" x14ac:dyDescent="0.25">
      <c r="A37" s="35"/>
      <c r="B37" s="36"/>
      <c r="C37" s="37"/>
      <c r="D37" s="31"/>
      <c r="E37" s="31"/>
      <c r="F37" s="31"/>
      <c r="G37" s="31"/>
      <c r="H37" s="31"/>
      <c r="I37" s="31"/>
    </row>
    <row r="38" spans="1:9" x14ac:dyDescent="0.25">
      <c r="A38" s="35"/>
      <c r="B38" s="36"/>
      <c r="C38" s="37"/>
      <c r="D38" s="31"/>
      <c r="E38" s="31"/>
      <c r="F38" s="31"/>
      <c r="G38" s="31"/>
      <c r="H38" s="31"/>
      <c r="I38" s="31"/>
    </row>
    <row r="39" spans="1:9" x14ac:dyDescent="0.25">
      <c r="A39" s="35"/>
      <c r="B39" s="36"/>
      <c r="C39" s="37"/>
      <c r="D39" s="31"/>
      <c r="E39" s="31"/>
      <c r="F39" s="31"/>
      <c r="G39" s="31"/>
      <c r="H39" s="31"/>
      <c r="I39" s="31"/>
    </row>
    <row r="40" spans="1:9" x14ac:dyDescent="0.25">
      <c r="A40" s="35"/>
      <c r="B40" s="36"/>
      <c r="C40" s="37"/>
      <c r="D40" s="31"/>
      <c r="E40" s="31"/>
      <c r="F40" s="31"/>
      <c r="G40" s="31"/>
      <c r="H40" s="31"/>
      <c r="I40" s="31"/>
    </row>
    <row r="41" spans="1:9" x14ac:dyDescent="0.25">
      <c r="A41" s="35"/>
      <c r="B41" s="36"/>
      <c r="C41" s="37"/>
      <c r="D41" s="31"/>
      <c r="E41" s="31"/>
      <c r="F41" s="31"/>
      <c r="G41" s="31"/>
      <c r="H41" s="31"/>
      <c r="I41" s="31"/>
    </row>
    <row r="42" spans="1:9" x14ac:dyDescent="0.25">
      <c r="A42" s="35"/>
      <c r="B42" s="36"/>
      <c r="C42" s="37"/>
      <c r="D42" s="31"/>
      <c r="E42" s="31"/>
      <c r="F42" s="31"/>
      <c r="G42" s="31"/>
      <c r="H42" s="31"/>
      <c r="I42" s="31"/>
    </row>
    <row r="43" spans="1:9" x14ac:dyDescent="0.25">
      <c r="A43" s="35"/>
      <c r="B43" s="36"/>
      <c r="C43" s="37"/>
      <c r="D43" s="31"/>
      <c r="E43" s="31"/>
      <c r="F43" s="31"/>
      <c r="G43" s="31"/>
      <c r="H43" s="31"/>
      <c r="I43" s="31"/>
    </row>
    <row r="44" spans="1:9" x14ac:dyDescent="0.25">
      <c r="A44" s="35"/>
      <c r="B44" s="36"/>
      <c r="C44" s="37"/>
      <c r="D44" s="31"/>
      <c r="E44" s="31"/>
      <c r="F44" s="31"/>
      <c r="G44" s="31"/>
      <c r="H44" s="31"/>
      <c r="I44" s="31"/>
    </row>
    <row r="45" spans="1:9" x14ac:dyDescent="0.25">
      <c r="A45" s="35"/>
      <c r="B45" s="36"/>
      <c r="C45" s="37"/>
      <c r="D45" s="31"/>
      <c r="E45" s="31"/>
      <c r="F45" s="31"/>
      <c r="G45" s="31"/>
      <c r="H45" s="31"/>
      <c r="I45" s="31"/>
    </row>
    <row r="46" spans="1:9" x14ac:dyDescent="0.25">
      <c r="A46" s="35"/>
      <c r="B46" s="36"/>
      <c r="C46" s="37"/>
      <c r="D46" s="31"/>
      <c r="E46" s="31"/>
      <c r="F46" s="31"/>
      <c r="G46" s="31"/>
      <c r="H46" s="31"/>
      <c r="I46" s="31"/>
    </row>
    <row r="47" spans="1:9" x14ac:dyDescent="0.25">
      <c r="A47" s="38"/>
      <c r="B47" s="36"/>
      <c r="C47" s="37"/>
      <c r="D47" s="31"/>
      <c r="E47" s="31"/>
      <c r="F47" s="31"/>
      <c r="G47" s="31"/>
      <c r="H47" s="31"/>
      <c r="I47" s="31"/>
    </row>
    <row r="48" spans="1:9" x14ac:dyDescent="0.25">
      <c r="A48" s="35"/>
      <c r="B48" s="36"/>
      <c r="C48" s="37"/>
      <c r="D48" s="31"/>
      <c r="E48" s="31"/>
      <c r="F48" s="31"/>
      <c r="G48" s="31"/>
      <c r="H48" s="31"/>
      <c r="I48" s="31"/>
    </row>
    <row r="49" spans="1:9" x14ac:dyDescent="0.25">
      <c r="A49" s="35"/>
      <c r="B49" s="36"/>
      <c r="C49" s="37"/>
      <c r="D49" s="31"/>
      <c r="E49" s="31"/>
      <c r="F49" s="31"/>
      <c r="G49" s="31"/>
      <c r="H49" s="31"/>
      <c r="I49" s="31"/>
    </row>
    <row r="50" spans="1:9" x14ac:dyDescent="0.25">
      <c r="A50" s="35"/>
      <c r="B50" s="36"/>
      <c r="C50" s="37"/>
      <c r="D50" s="31"/>
      <c r="E50" s="31"/>
      <c r="F50" s="31"/>
      <c r="G50" s="31"/>
      <c r="H50" s="31"/>
      <c r="I50" s="31"/>
    </row>
    <row r="51" spans="1:9" x14ac:dyDescent="0.25">
      <c r="A51" s="35"/>
      <c r="B51" s="36"/>
      <c r="C51" s="37"/>
      <c r="D51" s="31"/>
      <c r="E51" s="31"/>
      <c r="F51" s="31"/>
      <c r="G51" s="31"/>
      <c r="H51" s="31"/>
      <c r="I51" s="31"/>
    </row>
    <row r="52" spans="1:9" x14ac:dyDescent="0.25">
      <c r="A52" s="38"/>
      <c r="B52" s="36"/>
      <c r="C52" s="37"/>
      <c r="D52" s="31"/>
      <c r="E52" s="31"/>
      <c r="F52" s="31"/>
      <c r="G52" s="31"/>
      <c r="H52" s="31"/>
      <c r="I52" s="31"/>
    </row>
    <row r="53" spans="1:9" x14ac:dyDescent="0.25">
      <c r="A53" s="38"/>
      <c r="B53" s="36"/>
      <c r="C53" s="37"/>
      <c r="D53" s="31"/>
      <c r="E53" s="31"/>
      <c r="F53" s="31"/>
      <c r="G53" s="31"/>
      <c r="H53" s="31"/>
      <c r="I53" s="31"/>
    </row>
    <row r="54" spans="1:9" x14ac:dyDescent="0.25">
      <c r="A54" s="35"/>
      <c r="B54" s="36"/>
      <c r="C54" s="37"/>
      <c r="D54" s="31"/>
      <c r="E54" s="31"/>
      <c r="F54" s="31"/>
      <c r="G54" s="31"/>
      <c r="H54" s="31"/>
      <c r="I54" s="31"/>
    </row>
    <row r="55" spans="1:9" x14ac:dyDescent="0.25">
      <c r="A55" s="35"/>
      <c r="B55" s="36"/>
      <c r="C55" s="37"/>
      <c r="D55" s="31"/>
      <c r="E55" s="31"/>
      <c r="F55" s="31"/>
      <c r="G55" s="31"/>
      <c r="H55" s="31"/>
      <c r="I55" s="31"/>
    </row>
    <row r="56" spans="1:9" x14ac:dyDescent="0.25">
      <c r="A56" s="35"/>
      <c r="B56" s="36"/>
      <c r="C56" s="37"/>
      <c r="D56" s="31"/>
      <c r="E56" s="31"/>
      <c r="F56" s="31"/>
      <c r="G56" s="31"/>
      <c r="H56" s="31"/>
      <c r="I56" s="31"/>
    </row>
    <row r="57" spans="1:9" x14ac:dyDescent="0.25">
      <c r="A57" s="38"/>
      <c r="B57" s="36"/>
      <c r="C57" s="37"/>
      <c r="D57" s="31"/>
      <c r="E57" s="31"/>
      <c r="F57" s="31"/>
      <c r="G57" s="31"/>
      <c r="H57" s="31"/>
      <c r="I57" s="31"/>
    </row>
    <row r="58" spans="1:9" x14ac:dyDescent="0.25">
      <c r="A58" s="35"/>
      <c r="B58" s="36"/>
      <c r="C58" s="37"/>
      <c r="D58" s="31"/>
      <c r="E58" s="31"/>
      <c r="F58" s="31"/>
      <c r="G58" s="31"/>
      <c r="H58" s="31"/>
      <c r="I58" s="31"/>
    </row>
    <row r="59" spans="1:9" x14ac:dyDescent="0.25">
      <c r="A59" s="35"/>
      <c r="B59" s="36"/>
      <c r="C59" s="37"/>
      <c r="D59" s="31"/>
      <c r="E59" s="31"/>
      <c r="F59" s="31"/>
      <c r="G59" s="31"/>
      <c r="H59" s="31"/>
      <c r="I59" s="31"/>
    </row>
    <row r="60" spans="1:9" x14ac:dyDescent="0.25">
      <c r="A60" s="35"/>
      <c r="B60" s="36"/>
      <c r="C60" s="37"/>
      <c r="D60" s="31"/>
      <c r="E60" s="31"/>
      <c r="F60" s="31"/>
      <c r="G60" s="31"/>
      <c r="H60" s="31"/>
      <c r="I60" s="31"/>
    </row>
    <row r="61" spans="1:9" x14ac:dyDescent="0.25">
      <c r="A61" s="35"/>
      <c r="B61" s="36"/>
      <c r="C61" s="37"/>
      <c r="D61" s="31"/>
      <c r="E61" s="31"/>
      <c r="F61" s="31"/>
      <c r="G61" s="31"/>
      <c r="H61" s="31"/>
      <c r="I61" s="31"/>
    </row>
    <row r="62" spans="1:9" x14ac:dyDescent="0.25">
      <c r="A62" s="35"/>
      <c r="B62" s="36"/>
      <c r="C62" s="37"/>
      <c r="D62" s="31"/>
      <c r="E62" s="31"/>
      <c r="F62" s="31"/>
      <c r="G62" s="31"/>
      <c r="H62" s="31"/>
      <c r="I62" s="31"/>
    </row>
    <row r="63" spans="1:9" x14ac:dyDescent="0.25">
      <c r="A63" s="35"/>
      <c r="B63" s="36"/>
      <c r="C63" s="37"/>
      <c r="D63" s="31"/>
      <c r="E63" s="31"/>
      <c r="F63" s="31"/>
      <c r="G63" s="31"/>
      <c r="H63" s="31"/>
      <c r="I63" s="31"/>
    </row>
    <row r="64" spans="1:9" x14ac:dyDescent="0.25">
      <c r="A64" s="39"/>
      <c r="B64" s="36"/>
      <c r="C64" s="37"/>
      <c r="D64" s="31"/>
      <c r="E64" s="31"/>
      <c r="F64" s="31"/>
      <c r="G64" s="31"/>
      <c r="H64" s="31"/>
      <c r="I64" s="31"/>
    </row>
    <row r="65" spans="1:9" x14ac:dyDescent="0.25">
      <c r="A65" s="39"/>
      <c r="B65" s="36"/>
      <c r="C65" s="37"/>
      <c r="D65" s="31"/>
      <c r="E65" s="31"/>
      <c r="F65" s="31"/>
      <c r="G65" s="31"/>
      <c r="H65" s="31"/>
      <c r="I65" s="31"/>
    </row>
    <row r="66" spans="1:9" x14ac:dyDescent="0.25">
      <c r="A66" s="39"/>
      <c r="B66" s="36"/>
      <c r="C66" s="37"/>
      <c r="D66" s="31"/>
      <c r="E66" s="31"/>
      <c r="F66" s="31"/>
      <c r="G66" s="31"/>
      <c r="H66" s="31"/>
      <c r="I66" s="31"/>
    </row>
    <row r="67" spans="1:9" x14ac:dyDescent="0.25">
      <c r="A67" s="39"/>
      <c r="B67" s="36"/>
      <c r="C67" s="37"/>
      <c r="D67" s="31"/>
      <c r="E67" s="31"/>
      <c r="F67" s="31"/>
      <c r="G67" s="31"/>
      <c r="H67" s="31"/>
      <c r="I67" s="31"/>
    </row>
    <row r="68" spans="1:9" x14ac:dyDescent="0.25">
      <c r="A68" s="35"/>
      <c r="B68" s="36"/>
      <c r="C68" s="37"/>
      <c r="D68" s="31"/>
      <c r="E68" s="31"/>
      <c r="F68" s="31"/>
      <c r="G68" s="31"/>
      <c r="H68" s="31"/>
      <c r="I68" s="31"/>
    </row>
    <row r="69" spans="1:9" x14ac:dyDescent="0.25">
      <c r="A69" s="35"/>
      <c r="B69" s="36"/>
      <c r="C69" s="37"/>
      <c r="D69" s="31"/>
      <c r="E69" s="31"/>
      <c r="F69" s="31"/>
      <c r="G69" s="31"/>
      <c r="H69" s="31"/>
      <c r="I69" s="31"/>
    </row>
    <row r="70" spans="1:9" x14ac:dyDescent="0.25">
      <c r="A70" s="35"/>
      <c r="B70" s="36"/>
      <c r="C70" s="37"/>
      <c r="D70" s="31"/>
      <c r="E70" s="31"/>
      <c r="F70" s="31"/>
      <c r="G70" s="31"/>
      <c r="H70" s="31"/>
      <c r="I70" s="31"/>
    </row>
    <row r="71" spans="1:9" x14ac:dyDescent="0.25">
      <c r="A71" s="35"/>
      <c r="B71" s="36"/>
      <c r="C71" s="37"/>
      <c r="D71" s="31"/>
      <c r="E71" s="31"/>
      <c r="F71" s="31"/>
      <c r="G71" s="31"/>
      <c r="H71" s="31"/>
      <c r="I71" s="31"/>
    </row>
    <row r="72" spans="1:9" x14ac:dyDescent="0.25">
      <c r="A72" s="35"/>
      <c r="B72" s="36"/>
      <c r="C72" s="37"/>
      <c r="D72" s="31"/>
      <c r="E72" s="31"/>
      <c r="F72" s="31"/>
      <c r="G72" s="31"/>
      <c r="H72" s="31"/>
      <c r="I72" s="31"/>
    </row>
    <row r="73" spans="1:9" ht="27" customHeight="1" x14ac:dyDescent="0.25">
      <c r="A73" s="33"/>
      <c r="B73" s="33"/>
      <c r="C73" s="34"/>
      <c r="D73" s="31"/>
      <c r="E73" s="31"/>
      <c r="F73" s="31"/>
      <c r="G73" s="31"/>
      <c r="H73" s="31"/>
      <c r="I73" s="31"/>
    </row>
    <row r="74" spans="1:9" x14ac:dyDescent="0.25">
      <c r="A74" s="39"/>
      <c r="B74" s="36"/>
      <c r="C74" s="37"/>
      <c r="D74" s="31"/>
      <c r="E74" s="31"/>
      <c r="F74" s="31"/>
      <c r="G74" s="31"/>
      <c r="H74" s="31"/>
      <c r="I74" s="31"/>
    </row>
    <row r="75" spans="1:9" x14ac:dyDescent="0.25">
      <c r="A75" s="39"/>
      <c r="B75" s="36"/>
      <c r="C75" s="37"/>
      <c r="D75" s="31"/>
      <c r="E75" s="31"/>
      <c r="F75" s="31"/>
      <c r="G75" s="31"/>
      <c r="H75" s="31"/>
      <c r="I75" s="31"/>
    </row>
    <row r="76" spans="1:9" x14ac:dyDescent="0.25">
      <c r="A76" s="39"/>
      <c r="B76" s="36"/>
      <c r="C76" s="37"/>
      <c r="D76" s="31"/>
      <c r="E76" s="31"/>
      <c r="F76" s="31"/>
      <c r="G76" s="31"/>
      <c r="H76" s="31"/>
      <c r="I76" s="31"/>
    </row>
    <row r="77" spans="1:9" x14ac:dyDescent="0.25">
      <c r="A77" s="39"/>
      <c r="B77" s="36"/>
      <c r="C77" s="37"/>
      <c r="D77" s="31"/>
      <c r="E77" s="31"/>
      <c r="F77" s="31"/>
      <c r="G77" s="31"/>
      <c r="H77" s="31"/>
      <c r="I77" s="31"/>
    </row>
    <row r="78" spans="1:9" x14ac:dyDescent="0.25">
      <c r="A78" s="39"/>
      <c r="B78" s="36"/>
      <c r="C78" s="37"/>
      <c r="D78" s="31"/>
      <c r="E78" s="31"/>
      <c r="F78" s="31"/>
      <c r="G78" s="31"/>
      <c r="H78" s="31"/>
      <c r="I78" s="31"/>
    </row>
    <row r="79" spans="1:9" x14ac:dyDescent="0.25">
      <c r="A79" s="39"/>
      <c r="B79" s="36"/>
      <c r="C79" s="37"/>
      <c r="D79" s="31"/>
      <c r="E79" s="31"/>
      <c r="F79" s="31"/>
      <c r="G79" s="31"/>
      <c r="H79" s="31"/>
      <c r="I79" s="31"/>
    </row>
    <row r="80" spans="1:9" x14ac:dyDescent="0.25">
      <c r="A80" s="39"/>
      <c r="B80" s="36"/>
      <c r="C80" s="37"/>
      <c r="D80" s="31"/>
      <c r="E80" s="31"/>
      <c r="F80" s="31"/>
      <c r="G80" s="31"/>
      <c r="H80" s="31"/>
      <c r="I80" s="31"/>
    </row>
    <row r="81" spans="1:9" x14ac:dyDescent="0.25">
      <c r="A81" s="39"/>
      <c r="B81" s="36"/>
      <c r="C81" s="37"/>
      <c r="D81" s="31"/>
      <c r="E81" s="31"/>
      <c r="F81" s="31"/>
      <c r="G81" s="31"/>
      <c r="H81" s="31"/>
      <c r="I81" s="31"/>
    </row>
    <row r="82" spans="1:9" x14ac:dyDescent="0.25">
      <c r="A82" s="39"/>
      <c r="B82" s="36"/>
      <c r="C82" s="37"/>
      <c r="D82" s="31"/>
      <c r="E82" s="31"/>
      <c r="F82" s="31"/>
      <c r="G82" s="31"/>
      <c r="H82" s="31"/>
      <c r="I82" s="31"/>
    </row>
    <row r="83" spans="1:9" x14ac:dyDescent="0.25">
      <c r="A83" s="39"/>
      <c r="B83" s="36"/>
      <c r="C83" s="37"/>
      <c r="D83" s="31"/>
      <c r="E83" s="31"/>
      <c r="F83" s="31"/>
      <c r="G83" s="31"/>
      <c r="H83" s="31"/>
      <c r="I83" s="31"/>
    </row>
    <row r="84" spans="1:9" x14ac:dyDescent="0.25">
      <c r="A84" s="39"/>
      <c r="B84" s="36"/>
      <c r="C84" s="37"/>
      <c r="D84" s="31"/>
      <c r="E84" s="31"/>
      <c r="F84" s="31"/>
      <c r="G84" s="31"/>
      <c r="H84" s="31"/>
      <c r="I84" s="31"/>
    </row>
    <row r="85" spans="1:9" x14ac:dyDescent="0.25">
      <c r="A85" s="39"/>
      <c r="B85" s="36"/>
      <c r="C85" s="37"/>
      <c r="D85" s="31"/>
      <c r="E85" s="31"/>
      <c r="F85" s="31"/>
      <c r="G85" s="31"/>
      <c r="H85" s="31"/>
      <c r="I85" s="31"/>
    </row>
    <row r="86" spans="1:9" x14ac:dyDescent="0.25">
      <c r="A86" s="39"/>
      <c r="B86" s="36"/>
      <c r="C86" s="37"/>
      <c r="D86" s="31"/>
      <c r="E86" s="31"/>
      <c r="F86" s="31"/>
      <c r="G86" s="31"/>
      <c r="H86" s="31"/>
      <c r="I86" s="31"/>
    </row>
    <row r="87" spans="1:9" x14ac:dyDescent="0.25">
      <c r="A87" s="39"/>
      <c r="B87" s="36"/>
      <c r="C87" s="37"/>
      <c r="D87" s="31"/>
      <c r="E87" s="31"/>
      <c r="F87" s="31"/>
      <c r="G87" s="31"/>
      <c r="H87" s="31"/>
      <c r="I87" s="31"/>
    </row>
    <row r="88" spans="1:9" x14ac:dyDescent="0.25">
      <c r="A88" s="39"/>
      <c r="B88" s="36"/>
      <c r="C88" s="37"/>
      <c r="D88" s="31"/>
      <c r="E88" s="31"/>
      <c r="F88" s="31"/>
      <c r="G88" s="31"/>
      <c r="H88" s="31"/>
      <c r="I88" s="31"/>
    </row>
    <row r="89" spans="1:9" ht="27" customHeight="1" x14ac:dyDescent="0.25">
      <c r="A89" s="33"/>
      <c r="B89" s="33"/>
      <c r="C89" s="34"/>
      <c r="D89" s="31"/>
      <c r="E89" s="31"/>
      <c r="F89" s="31"/>
      <c r="G89" s="31"/>
      <c r="H89" s="31"/>
      <c r="I89" s="31"/>
    </row>
    <row r="90" spans="1:9" x14ac:dyDescent="0.25">
      <c r="A90" s="39"/>
      <c r="B90" s="36"/>
      <c r="C90" s="37"/>
      <c r="D90" s="31"/>
      <c r="E90" s="31"/>
      <c r="F90" s="31"/>
      <c r="G90" s="31"/>
      <c r="H90" s="31"/>
      <c r="I90" s="31"/>
    </row>
    <row r="91" spans="1:9" x14ac:dyDescent="0.25">
      <c r="A91" s="40"/>
      <c r="B91" s="36"/>
      <c r="C91" s="37"/>
      <c r="D91" s="31"/>
      <c r="E91" s="31"/>
      <c r="F91" s="31"/>
      <c r="G91" s="31"/>
      <c r="H91" s="31"/>
      <c r="I91" s="31"/>
    </row>
    <row r="92" spans="1:9" x14ac:dyDescent="0.25">
      <c r="A92" s="40"/>
      <c r="B92" s="36"/>
      <c r="C92" s="37"/>
      <c r="D92" s="31"/>
      <c r="E92" s="31"/>
      <c r="F92" s="31"/>
      <c r="G92" s="31"/>
      <c r="H92" s="31"/>
      <c r="I92" s="31"/>
    </row>
    <row r="93" spans="1:9" x14ac:dyDescent="0.25">
      <c r="A93" s="40"/>
      <c r="B93" s="36"/>
      <c r="C93" s="37"/>
      <c r="D93" s="31"/>
      <c r="E93" s="31"/>
      <c r="F93" s="31"/>
      <c r="G93" s="31"/>
      <c r="H93" s="31"/>
      <c r="I93" s="31"/>
    </row>
    <row r="94" spans="1:9" x14ac:dyDescent="0.25">
      <c r="A94" s="40"/>
      <c r="B94" s="36"/>
      <c r="C94" s="37"/>
      <c r="D94" s="31"/>
      <c r="E94" s="31"/>
      <c r="F94" s="31"/>
      <c r="G94" s="31"/>
      <c r="H94" s="31"/>
      <c r="I94" s="31"/>
    </row>
    <row r="95" spans="1:9" x14ac:dyDescent="0.25">
      <c r="A95" s="40"/>
      <c r="B95" s="36"/>
      <c r="C95" s="37"/>
      <c r="D95" s="31"/>
      <c r="E95" s="31"/>
      <c r="F95" s="31"/>
      <c r="G95" s="31"/>
      <c r="H95" s="31"/>
      <c r="I95" s="31"/>
    </row>
    <row r="96" spans="1:9" x14ac:dyDescent="0.25">
      <c r="A96" s="39"/>
      <c r="B96" s="36"/>
      <c r="C96" s="37"/>
      <c r="D96" s="31"/>
      <c r="E96" s="31"/>
      <c r="F96" s="31"/>
      <c r="G96" s="31"/>
      <c r="H96" s="31"/>
      <c r="I96" s="31"/>
    </row>
    <row r="97" spans="1:9" x14ac:dyDescent="0.25">
      <c r="A97" s="39"/>
      <c r="B97" s="36"/>
      <c r="C97" s="37"/>
      <c r="D97" s="31"/>
      <c r="E97" s="31"/>
      <c r="F97" s="31"/>
      <c r="G97" s="31"/>
      <c r="H97" s="31"/>
      <c r="I97" s="31"/>
    </row>
    <row r="98" spans="1:9" x14ac:dyDescent="0.25">
      <c r="A98" s="41"/>
      <c r="B98" s="36"/>
      <c r="C98" s="37"/>
      <c r="D98" s="31"/>
      <c r="E98" s="31"/>
      <c r="F98" s="31"/>
      <c r="G98" s="31"/>
      <c r="H98" s="31"/>
      <c r="I98" s="31"/>
    </row>
    <row r="99" spans="1:9" x14ac:dyDescent="0.25">
      <c r="A99" s="41"/>
      <c r="B99" s="36"/>
      <c r="C99" s="37"/>
      <c r="D99" s="31"/>
      <c r="E99" s="31"/>
      <c r="F99" s="31"/>
      <c r="G99" s="31"/>
      <c r="H99" s="31"/>
      <c r="I99" s="31"/>
    </row>
    <row r="100" spans="1:9" x14ac:dyDescent="0.25">
      <c r="A100" s="41"/>
      <c r="B100" s="36"/>
      <c r="C100" s="37"/>
      <c r="D100" s="31"/>
      <c r="E100" s="31"/>
      <c r="F100" s="31"/>
      <c r="G100" s="31"/>
      <c r="H100" s="31"/>
      <c r="I100" s="31"/>
    </row>
    <row r="101" spans="1:9" x14ac:dyDescent="0.25">
      <c r="A101" s="41"/>
      <c r="B101" s="36"/>
      <c r="C101" s="37"/>
      <c r="D101" s="31"/>
      <c r="E101" s="31"/>
      <c r="F101" s="31"/>
      <c r="G101" s="31"/>
      <c r="H101" s="31"/>
      <c r="I101" s="31"/>
    </row>
    <row r="102" spans="1:9" x14ac:dyDescent="0.25">
      <c r="A102" s="39"/>
      <c r="B102" s="36"/>
      <c r="C102" s="37"/>
      <c r="D102" s="31"/>
      <c r="E102" s="31"/>
      <c r="F102" s="31"/>
      <c r="G102" s="31"/>
      <c r="H102" s="31"/>
      <c r="I102" s="31"/>
    </row>
    <row r="103" spans="1:9" x14ac:dyDescent="0.25">
      <c r="A103" s="39"/>
      <c r="B103" s="36"/>
      <c r="C103" s="37"/>
      <c r="D103" s="31"/>
      <c r="E103" s="31"/>
      <c r="F103" s="31"/>
      <c r="G103" s="31"/>
      <c r="H103" s="31"/>
      <c r="I103" s="31"/>
    </row>
    <row r="104" spans="1:9" x14ac:dyDescent="0.25">
      <c r="A104" s="39"/>
      <c r="B104" s="36"/>
      <c r="C104" s="37"/>
      <c r="D104" s="31"/>
      <c r="E104" s="31"/>
      <c r="F104" s="31"/>
      <c r="G104" s="31"/>
      <c r="H104" s="31"/>
      <c r="I104" s="31"/>
    </row>
    <row r="105" spans="1:9" x14ac:dyDescent="0.25">
      <c r="A105" s="41"/>
      <c r="B105" s="36"/>
      <c r="C105" s="42"/>
      <c r="D105" s="31"/>
      <c r="E105" s="31"/>
      <c r="F105" s="31"/>
      <c r="G105" s="31"/>
      <c r="H105" s="31"/>
      <c r="I105" s="31"/>
    </row>
    <row r="106" spans="1:9" x14ac:dyDescent="0.25">
      <c r="A106" s="41"/>
      <c r="B106" s="36"/>
      <c r="C106" s="37"/>
      <c r="D106" s="31"/>
    </row>
    <row r="107" spans="1:9" x14ac:dyDescent="0.25">
      <c r="A107" s="43"/>
      <c r="B107" s="36"/>
      <c r="C107" s="37"/>
      <c r="D107" s="31"/>
    </row>
    <row r="108" spans="1:9" x14ac:dyDescent="0.25">
      <c r="A108" s="31"/>
      <c r="B108" s="31"/>
      <c r="C108" s="31"/>
      <c r="D108" s="31"/>
    </row>
    <row r="109" spans="1:9" x14ac:dyDescent="0.25">
      <c r="A109" s="31"/>
      <c r="B109" s="44"/>
      <c r="C109" s="45"/>
      <c r="D109" s="31"/>
    </row>
    <row r="110" spans="1:9" x14ac:dyDescent="0.25">
      <c r="A110" s="31"/>
      <c r="B110" s="31"/>
      <c r="C110" s="31"/>
      <c r="D110" s="31"/>
    </row>
    <row r="111" spans="1:9" x14ac:dyDescent="0.25">
      <c r="A111" s="31"/>
      <c r="B111" s="31"/>
      <c r="C111" s="31"/>
    </row>
  </sheetData>
  <mergeCells count="13">
    <mergeCell ref="A2:I2"/>
    <mergeCell ref="B3:I3"/>
    <mergeCell ref="B4:I4"/>
    <mergeCell ref="B5:I5"/>
    <mergeCell ref="B6:I6"/>
    <mergeCell ref="H14:I15"/>
    <mergeCell ref="B7:I7"/>
    <mergeCell ref="B8:I8"/>
    <mergeCell ref="A11:I11"/>
    <mergeCell ref="D12:I12"/>
    <mergeCell ref="B9:I9"/>
    <mergeCell ref="E14:G14"/>
    <mergeCell ref="E15:G15"/>
  </mergeCells>
  <hyperlinks>
    <hyperlink ref="D12" r:id="rId1" xr:uid="{00000000-0004-0000-0100-000000000000}"/>
  </hyperlinks>
  <pageMargins left="0.7" right="0.7" top="0.75" bottom="0.75" header="0.3" footer="0.3"/>
  <pageSetup paperSize="9" firstPageNumber="4294967295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Оптовый прайс-лист</vt:lpstr>
      <vt:lpstr>Бланк заказа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Максимова Виктория</dc:creator>
  <cp:lastModifiedBy>Виктория Максимова</cp:lastModifiedBy>
  <cp:revision>1</cp:revision>
  <cp:lastPrinted>2022-10-09T13:00:33Z</cp:lastPrinted>
  <dcterms:created xsi:type="dcterms:W3CDTF">2015-06-05T18:19:34Z</dcterms:created>
  <dcterms:modified xsi:type="dcterms:W3CDTF">2024-11-02T19:18:27Z</dcterms:modified>
</cp:coreProperties>
</file>